
<file path=[Content_Types].xml><?xml version="1.0" encoding="utf-8"?>
<Types xmlns="http://schemas.openxmlformats.org/package/2006/content-types">
  <Default Extension="rels" ContentType="application/vnd.openxmlformats-package.relationships+xml"/>
  <Default Extension="xml" ContentType="application/xml"/>
  <Override PartName="/docProps/app.xml" ContentType="application/vnd.openxmlformats-officedocument.extended-properties+xml"/>
  <Override PartName="/docProps/core.xml" ContentType="application/vnd.openxmlformats-package.core-properties+xml"/>
  <Override PartName="/docProps/custom.xml" ContentType="application/vnd.openxmlformats-officedocument.custom-properties+xml"/>
  <Override PartName="/xl/sharedStrings.xml" ContentType="application/vnd.openxmlformats-officedocument.spreadsheetml.sharedStrings+xml"/>
  <Override PartName="/xl/styles.xml" ContentType="application/vnd.openxmlformats-officedocument.spreadsheetml.styles+xml"/>
  <Override PartName="/xl/tables/table1.xml" ContentType="application/vnd.openxmlformats-officedocument.spreadsheetml.table+xml"/>
  <Override PartName="/xl/theme/theme1.xml" ContentType="application/vnd.openxmlformats-officedocument.theme+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worksheets/sheet7.xml" ContentType="application/vnd.openxmlformats-officedocument.spreadsheetml.worksheet+xml"/>
  <Override PartName="/xl/worksheets/sheet8.xml" ContentType="application/vnd.openxmlformats-officedocument.spreadsheetml.worksheet+xml"/>
</Types>
</file>

<file path=_rels/.rels><?xml version="1.0" encoding="UTF-8" standalone="yes"?>
<Relationships xmlns="http://schemas.openxmlformats.org/package/2006/relationships"><Relationship Id="rId1" Type="http://schemas.openxmlformats.org/officeDocument/2006/relationships/officeDocument" Target="xl/workbook.xml"/><Relationship Id="rId3" Type="http://schemas.openxmlformats.org/package/2006/relationships/metadata/core-properties" Target="docProps/core.xml"/><Relationship Id="rId2" Type="http://schemas.openxmlformats.org/officeDocument/2006/relationships/extended-properties" Target="docProps/app.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fileVersion appName="xl" lastEdited="3" lowestEdited="5" rupBuild="9302"/>
  <workbookPr/>
  <bookViews>
    <workbookView windowWidth="18350" windowHeight="6880" tabRatio="892"/>
  </bookViews>
  <sheets>
    <sheet name="KPI Score" sheetId="1" r:id="rId1"/>
    <sheet name="Warranty Closing" sheetId="13" r:id="rId2"/>
    <sheet name="Customer Visits" sheetId="3" r:id="rId3"/>
    <sheet name="Complaints" sheetId="5" r:id="rId4"/>
    <sheet name="Technical material" sheetId="4" r:id="rId5"/>
    <sheet name="Faulty Inspection&amp;Repair" sheetId="6" r:id="rId6"/>
    <sheet name="Team Working" sheetId="14" r:id="rId7"/>
    <sheet name="Satisfaction" sheetId="11" r:id="rId8"/>
  </sheet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sharedStrings.xml><?xml version="1.0" encoding="utf-8"?>
<sst xmlns="http://schemas.openxmlformats.org/spreadsheetml/2006/main" count="243" uniqueCount="165">
  <si>
    <t>KPI Matrix &amp; Assessment 2023</t>
  </si>
  <si>
    <r>
      <rPr>
        <sz val="12"/>
        <color theme="1"/>
        <rFont val="Arial"/>
        <charset val="134"/>
      </rPr>
      <t>XXX</t>
    </r>
    <r>
      <rPr>
        <sz val="12"/>
        <color theme="1"/>
        <rFont val="宋体"/>
        <charset val="134"/>
      </rPr>
      <t>（</t>
    </r>
    <r>
      <rPr>
        <sz val="12"/>
        <color theme="1"/>
        <rFont val="Arial"/>
        <charset val="134"/>
      </rPr>
      <t>NAME</t>
    </r>
    <r>
      <rPr>
        <sz val="12"/>
        <color theme="1"/>
        <rFont val="宋体"/>
        <charset val="134"/>
      </rPr>
      <t>）</t>
    </r>
    <r>
      <rPr>
        <sz val="12"/>
        <color theme="1"/>
        <rFont val="Arial"/>
        <charset val="134"/>
      </rPr>
      <t xml:space="preserve"> - XXXXXX (Region)</t>
    </r>
  </si>
  <si>
    <t>NO.</t>
  </si>
  <si>
    <t>Subject</t>
  </si>
  <si>
    <t>KPI Requests</t>
  </si>
  <si>
    <t>KPI Description</t>
  </si>
  <si>
    <t>Appraiser</t>
  </si>
  <si>
    <t>Weight</t>
  </si>
  <si>
    <t>Score( Copy here from "Score" Column, dont multiply Weight here)</t>
  </si>
  <si>
    <t>Comments</t>
  </si>
  <si>
    <t>Reviewed and rated on a monthly basis</t>
  </si>
  <si>
    <t>Result in this Month</t>
  </si>
  <si>
    <t>Score( 100 grades)  for each KPI</t>
  </si>
  <si>
    <t>Jan</t>
  </si>
  <si>
    <t>Feb</t>
  </si>
  <si>
    <t>Mar</t>
  </si>
  <si>
    <t>Apr</t>
  </si>
  <si>
    <t>May</t>
  </si>
  <si>
    <t>Jun</t>
  </si>
  <si>
    <t>Jul</t>
  </si>
  <si>
    <t>Aug</t>
  </si>
  <si>
    <t>Sep</t>
  </si>
  <si>
    <t>Oct</t>
  </si>
  <si>
    <t>Nov</t>
  </si>
  <si>
    <t>Dec</t>
  </si>
  <si>
    <r>
      <rPr>
        <sz val="12"/>
        <rFont val="宋体"/>
        <charset val="134"/>
      </rPr>
      <t>客户服务响应度</t>
    </r>
    <r>
      <rPr>
        <sz val="12"/>
        <rFont val="Arial"/>
        <charset val="134"/>
      </rPr>
      <t xml:space="preserve">
Customer Service Responsiveness</t>
    </r>
  </si>
  <si>
    <r>
      <rPr>
        <sz val="12"/>
        <rFont val="Arial"/>
        <charset val="134"/>
      </rPr>
      <t xml:space="preserve">Instant messaging/Online chat median reply time / </t>
    </r>
    <r>
      <rPr>
        <sz val="12"/>
        <rFont val="宋体"/>
        <charset val="134"/>
      </rPr>
      <t>即时聊天平台平均回复时间（</t>
    </r>
    <r>
      <rPr>
        <sz val="12"/>
        <rFont val="Arial"/>
        <charset val="134"/>
      </rPr>
      <t>Whatsapp, Facebook etc.</t>
    </r>
    <r>
      <rPr>
        <sz val="12"/>
        <rFont val="宋体"/>
        <charset val="134"/>
      </rPr>
      <t>）</t>
    </r>
    <r>
      <rPr>
        <sz val="12"/>
        <rFont val="Arial"/>
        <charset val="134"/>
      </rPr>
      <t xml:space="preserve">
Scoring standard</t>
    </r>
    <r>
      <rPr>
        <sz val="12"/>
        <rFont val="宋体"/>
        <charset val="134"/>
      </rPr>
      <t>：</t>
    </r>
    <r>
      <rPr>
        <sz val="12"/>
        <rFont val="Arial"/>
        <charset val="134"/>
      </rPr>
      <t>reply time for important clients should be lower than 15 minutes.(Important clients must respond in 15 mins, ordinary clients like end user clients should respond in 24 hours.</t>
    </r>
    <r>
      <rPr>
        <sz val="12"/>
        <rFont val="宋体"/>
        <charset val="134"/>
      </rPr>
      <t>）</t>
    </r>
    <r>
      <rPr>
        <sz val="12"/>
        <rFont val="Arial"/>
        <charset val="134"/>
      </rPr>
      <t xml:space="preserve">
</t>
    </r>
    <r>
      <rPr>
        <sz val="12"/>
        <rFont val="宋体"/>
        <charset val="134"/>
      </rPr>
      <t>评分基准：</t>
    </r>
    <r>
      <rPr>
        <sz val="12"/>
        <rFont val="Arial"/>
        <charset val="134"/>
      </rPr>
      <t>important clients</t>
    </r>
    <r>
      <rPr>
        <sz val="12"/>
        <rFont val="宋体"/>
        <charset val="134"/>
      </rPr>
      <t>（</t>
    </r>
    <r>
      <rPr>
        <sz val="12"/>
        <rFont val="Arial"/>
        <charset val="134"/>
      </rPr>
      <t>Distributors, Installers</t>
    </r>
    <r>
      <rPr>
        <sz val="12"/>
        <rFont val="宋体"/>
        <charset val="134"/>
      </rPr>
      <t>）</t>
    </r>
    <r>
      <rPr>
        <sz val="12"/>
        <rFont val="Arial"/>
        <charset val="134"/>
      </rPr>
      <t>Issues should reply in 15 mins,End users Issues should reply in 24 hours</t>
    </r>
    <r>
      <rPr>
        <sz val="12"/>
        <rFont val="宋体"/>
        <charset val="134"/>
      </rPr>
      <t>。</t>
    </r>
    <r>
      <rPr>
        <sz val="12"/>
        <rFont val="Arial"/>
        <charset val="134"/>
      </rPr>
      <t xml:space="preserve">
</t>
    </r>
    <r>
      <rPr>
        <sz val="12"/>
        <rFont val="宋体"/>
        <charset val="134"/>
      </rPr>
      <t>（此指标同时适用于工程师与</t>
    </r>
    <r>
      <rPr>
        <sz val="12"/>
        <rFont val="Arial"/>
        <charset val="134"/>
      </rPr>
      <t>Team Leader</t>
    </r>
    <r>
      <rPr>
        <sz val="12"/>
        <rFont val="宋体"/>
        <charset val="134"/>
      </rPr>
      <t>）</t>
    </r>
    <r>
      <rPr>
        <sz val="12"/>
        <rFont val="Arial"/>
        <charset val="134"/>
      </rPr>
      <t>Please add Amos and Amin into all clients groups</t>
    </r>
  </si>
  <si>
    <t>Area Director</t>
  </si>
  <si>
    <r>
      <rPr>
        <sz val="12"/>
        <rFont val="Arial"/>
        <charset val="134"/>
      </rPr>
      <t xml:space="preserve">Email first reply time,issues solved time / </t>
    </r>
    <r>
      <rPr>
        <sz val="12"/>
        <rFont val="宋体"/>
        <charset val="134"/>
      </rPr>
      <t>邮件首次回复平均时间、完全解决平均时间</t>
    </r>
    <r>
      <rPr>
        <sz val="12"/>
        <rFont val="Arial"/>
        <charset val="134"/>
      </rPr>
      <t xml:space="preserve">
Scoring standard</t>
    </r>
    <r>
      <rPr>
        <sz val="12"/>
        <rFont val="宋体"/>
        <charset val="134"/>
      </rPr>
      <t>：</t>
    </r>
    <r>
      <rPr>
        <sz val="12"/>
        <rFont val="Arial"/>
        <charset val="134"/>
      </rPr>
      <t xml:space="preserve">First reply for clients Email issues should be completed in 2 days, at least 60% should be completed in first day, remaining ones should be completed in next day. These Email issues should be solved in 7 days. ( If spare part applications need to be applied, that will be based on submitted applicaton time )
</t>
    </r>
    <r>
      <rPr>
        <sz val="12"/>
        <rFont val="宋体"/>
        <charset val="134"/>
      </rPr>
      <t>评分基准：首次邮件问题回复应在</t>
    </r>
    <r>
      <rPr>
        <sz val="12"/>
        <rFont val="Arial"/>
        <charset val="134"/>
      </rPr>
      <t>2</t>
    </r>
    <r>
      <rPr>
        <sz val="12"/>
        <rFont val="宋体"/>
        <charset val="134"/>
      </rPr>
      <t>天内完成，第一天至少处理</t>
    </r>
    <r>
      <rPr>
        <sz val="12"/>
        <rFont val="Arial"/>
        <charset val="134"/>
      </rPr>
      <t>60%</t>
    </r>
    <r>
      <rPr>
        <sz val="12"/>
        <rFont val="宋体"/>
        <charset val="134"/>
      </rPr>
      <t>邮件，第二天回复完</t>
    </r>
    <r>
      <rPr>
        <sz val="12"/>
        <rFont val="Arial"/>
        <charset val="134"/>
      </rPr>
      <t>100%</t>
    </r>
    <r>
      <rPr>
        <sz val="12"/>
        <rFont val="宋体"/>
        <charset val="134"/>
      </rPr>
      <t>，同时解决问题时间应控制在</t>
    </r>
    <r>
      <rPr>
        <sz val="12"/>
        <rFont val="Arial"/>
        <charset val="134"/>
      </rPr>
      <t>1</t>
    </r>
    <r>
      <rPr>
        <sz val="12"/>
        <rFont val="宋体"/>
        <charset val="134"/>
      </rPr>
      <t>周内，如有备件申请，则以申请时间为准）</t>
    </r>
    <r>
      <rPr>
        <sz val="12"/>
        <rFont val="Arial"/>
        <charset val="134"/>
      </rPr>
      <t xml:space="preserve">
</t>
    </r>
    <r>
      <rPr>
        <sz val="12"/>
        <rFont val="宋体"/>
        <charset val="134"/>
      </rPr>
      <t>（此指标同时适用于工程师与</t>
    </r>
    <r>
      <rPr>
        <sz val="12"/>
        <rFont val="Arial"/>
        <charset val="134"/>
      </rPr>
      <t>Team Leader</t>
    </r>
    <r>
      <rPr>
        <sz val="12"/>
        <rFont val="宋体"/>
        <charset val="134"/>
      </rPr>
      <t>）</t>
    </r>
  </si>
  <si>
    <r>
      <rPr>
        <sz val="12"/>
        <rFont val="Arial"/>
        <charset val="134"/>
      </rPr>
      <t>OSS Warranty Claim following up speed 
OSS</t>
    </r>
    <r>
      <rPr>
        <sz val="12"/>
        <rFont val="宋体"/>
        <charset val="134"/>
      </rPr>
      <t>质保申请平均处理时间</t>
    </r>
  </si>
  <si>
    <r>
      <rPr>
        <sz val="12"/>
        <rFont val="Arial"/>
        <charset val="134"/>
      </rPr>
      <t>OSS warranty claim average dealing time
OSS</t>
    </r>
    <r>
      <rPr>
        <sz val="12"/>
        <rFont val="宋体"/>
        <charset val="134"/>
      </rPr>
      <t>换机、换板、现场服务跟进与结案</t>
    </r>
  </si>
  <si>
    <r>
      <rPr>
        <sz val="12"/>
        <color rgb="FFFF0000"/>
        <rFont val="Arial"/>
        <charset val="134"/>
      </rPr>
      <t>OSS warranty claim average dealing time / OSS</t>
    </r>
    <r>
      <rPr>
        <sz val="12"/>
        <color rgb="FFFF0000"/>
        <rFont val="宋体"/>
        <charset val="134"/>
      </rPr>
      <t xml:space="preserve">质保申请平均处理时间
</t>
    </r>
    <r>
      <rPr>
        <sz val="12"/>
        <rFont val="Arial"/>
        <charset val="134"/>
      </rPr>
      <t>Scoring standard</t>
    </r>
    <r>
      <rPr>
        <sz val="12"/>
        <rFont val="宋体"/>
        <charset val="134"/>
      </rPr>
      <t>：</t>
    </r>
    <r>
      <rPr>
        <sz val="12"/>
        <rFont val="Arial"/>
        <charset val="134"/>
      </rPr>
      <t xml:space="preserve">OSS warranty claim average dealing time (including replace device, replace board, Onsite service), from the warranty claim form been created, to replacement or board sent, or onsite service had been carried out(Field Service Report been uploaded), should be controlled in 7(SEVEN) natural days.
</t>
    </r>
    <r>
      <rPr>
        <sz val="12"/>
        <rFont val="宋体"/>
        <charset val="134"/>
      </rPr>
      <t>评分标准：</t>
    </r>
    <r>
      <rPr>
        <sz val="12"/>
        <rFont val="Arial"/>
        <charset val="134"/>
      </rPr>
      <t>OSS</t>
    </r>
    <r>
      <rPr>
        <sz val="12"/>
        <rFont val="宋体"/>
        <charset val="134"/>
      </rPr>
      <t>质保流程（换机，换板，现场服务）平均处理时间，从客户提交申请到备品备件发货，或上传现场服务报告，控制在</t>
    </r>
    <r>
      <rPr>
        <sz val="12"/>
        <rFont val="Arial"/>
        <charset val="134"/>
      </rPr>
      <t>1</t>
    </r>
    <r>
      <rPr>
        <sz val="12"/>
        <rFont val="宋体"/>
        <charset val="134"/>
      </rPr>
      <t>周内（</t>
    </r>
    <r>
      <rPr>
        <sz val="12"/>
        <rFont val="Arial"/>
        <charset val="134"/>
      </rPr>
      <t>7</t>
    </r>
    <r>
      <rPr>
        <sz val="12"/>
        <rFont val="宋体"/>
        <charset val="134"/>
      </rPr>
      <t>个自然日）完成。</t>
    </r>
  </si>
  <si>
    <r>
      <rPr>
        <sz val="12"/>
        <rFont val="Arial"/>
        <charset val="134"/>
      </rPr>
      <t xml:space="preserve">Customer Visits, Customer training &amp; On-site technical  support 
</t>
    </r>
    <r>
      <rPr>
        <sz val="12"/>
        <rFont val="宋体"/>
        <charset val="134"/>
      </rPr>
      <t>客户拜访、客户培训与现场服务</t>
    </r>
  </si>
  <si>
    <r>
      <rPr>
        <sz val="12"/>
        <rFont val="Arial"/>
        <charset val="134"/>
      </rPr>
      <t xml:space="preserve">Total customer visits or on-site technical supports per service engineer per month </t>
    </r>
    <r>
      <rPr>
        <sz val="12"/>
        <rFont val="宋体"/>
        <charset val="134"/>
      </rPr>
      <t>仅根据工程师数量，考核团队总的客户拜访和现场服务数量目标</t>
    </r>
  </si>
  <si>
    <r>
      <rPr>
        <sz val="12"/>
        <color rgb="FFFF0000"/>
        <rFont val="Arial"/>
        <charset val="134"/>
      </rPr>
      <t xml:space="preserve">Customer Visits, customer training &amp; On-site technical  support </t>
    </r>
    <r>
      <rPr>
        <sz val="12"/>
        <color rgb="FFFF0000"/>
        <rFont val="宋体"/>
        <charset val="134"/>
      </rPr>
      <t>客户拜访、客户培训与现场服务</t>
    </r>
    <r>
      <rPr>
        <sz val="12"/>
        <rFont val="Arial"/>
        <charset val="134"/>
      </rPr>
      <t xml:space="preserve">
Scoring standard</t>
    </r>
    <r>
      <rPr>
        <sz val="12"/>
        <rFont val="宋体"/>
        <charset val="134"/>
      </rPr>
      <t xml:space="preserve">：
</t>
    </r>
    <r>
      <rPr>
        <sz val="12"/>
        <rFont val="Arial"/>
        <charset val="134"/>
      </rPr>
      <t xml:space="preserve">1. Direct customer visits is required to be </t>
    </r>
    <r>
      <rPr>
        <sz val="12"/>
        <color rgb="FFFF0000"/>
        <rFont val="Arial"/>
        <charset val="134"/>
      </rPr>
      <t>once every week</t>
    </r>
    <r>
      <rPr>
        <sz val="12"/>
        <rFont val="Arial"/>
        <charset val="134"/>
      </rPr>
      <t xml:space="preserve">, customer training is also required during the visits, simultaneously. It is required to prepare a visit plan and training plan document in advance, and summarize a visit and training record documents after the visit;
2. On-site service or technical support: should have at least 4 visits per service engineers per month (Counts excluding telephone assistants,warehouse/repair personnel); For each visit, a field servie report should be submitted (If the distributor is carrying out the on-site service themselves for the region, then this item will not be assessed)
</t>
    </r>
    <r>
      <rPr>
        <sz val="12"/>
        <rFont val="宋体"/>
        <charset val="134"/>
      </rPr>
      <t>评分基准：</t>
    </r>
    <r>
      <rPr>
        <sz val="12"/>
        <rFont val="Arial"/>
        <charset val="134"/>
      </rPr>
      <t xml:space="preserve">1. </t>
    </r>
    <r>
      <rPr>
        <sz val="12"/>
        <rFont val="宋体"/>
        <charset val="134"/>
      </rPr>
      <t>直接客户的拜访，要求频次为每周</t>
    </r>
    <r>
      <rPr>
        <sz val="12"/>
        <rFont val="Arial"/>
        <charset val="134"/>
      </rPr>
      <t>1</t>
    </r>
    <r>
      <rPr>
        <sz val="12"/>
        <rFont val="宋体"/>
        <charset val="134"/>
      </rPr>
      <t xml:space="preserve">次。拜访同时开展客户培训，需要提前拟定拜访计划和培训计划文档，拜访后整理拜访和培训记录文档；
</t>
    </r>
    <r>
      <rPr>
        <sz val="12"/>
        <rFont val="Arial"/>
        <charset val="134"/>
      </rPr>
      <t>2.</t>
    </r>
    <r>
      <rPr>
        <sz val="12"/>
        <rFont val="宋体"/>
        <charset val="134"/>
      </rPr>
      <t>现场技术支持或现场服务，按工程师人数计，</t>
    </r>
    <r>
      <rPr>
        <sz val="12"/>
        <rFont val="Arial"/>
        <charset val="134"/>
      </rPr>
      <t>4</t>
    </r>
    <r>
      <rPr>
        <sz val="12"/>
        <rFont val="宋体"/>
        <charset val="134"/>
      </rPr>
      <t>次</t>
    </r>
    <r>
      <rPr>
        <sz val="12"/>
        <rFont val="Arial"/>
        <charset val="134"/>
      </rPr>
      <t>/</t>
    </r>
    <r>
      <rPr>
        <sz val="12"/>
        <rFont val="宋体"/>
        <charset val="134"/>
      </rPr>
      <t>工程师</t>
    </r>
    <r>
      <rPr>
        <sz val="12"/>
        <rFont val="Arial"/>
        <charset val="134"/>
      </rPr>
      <t>/</t>
    </r>
    <r>
      <rPr>
        <sz val="12"/>
        <rFont val="宋体"/>
        <charset val="134"/>
      </rPr>
      <t>月（电话客服和仓库、维修人员不计入核算数量），按团队的整体拜访数来核算，不核算个人的拜访数量</t>
    </r>
    <r>
      <rPr>
        <sz val="12"/>
        <rFont val="Arial"/>
        <charset val="134"/>
      </rPr>
      <t>(</t>
    </r>
    <r>
      <rPr>
        <sz val="12"/>
        <rFont val="宋体"/>
        <charset val="134"/>
      </rPr>
      <t>若是分销商客户去现场的区域，不考核此项</t>
    </r>
    <r>
      <rPr>
        <sz val="12"/>
        <rFont val="Arial"/>
        <charset val="134"/>
      </rPr>
      <t>)</t>
    </r>
  </si>
  <si>
    <r>
      <rPr>
        <sz val="12"/>
        <rFont val="Arial"/>
        <charset val="134"/>
      </rPr>
      <t xml:space="preserve">Customer Complaint following
</t>
    </r>
    <r>
      <rPr>
        <sz val="12"/>
        <rFont val="宋体"/>
        <charset val="134"/>
      </rPr>
      <t>客诉问题跟进</t>
    </r>
  </si>
  <si>
    <r>
      <rPr>
        <sz val="12"/>
        <rFont val="Arial"/>
        <charset val="134"/>
      </rPr>
      <t xml:space="preserve">Important&amp;batch product issues following and closing 
</t>
    </r>
    <r>
      <rPr>
        <sz val="12"/>
        <rFont val="宋体"/>
        <charset val="134"/>
      </rPr>
      <t>重要问题、批量问题跟进与结案</t>
    </r>
  </si>
  <si>
    <r>
      <rPr>
        <sz val="12"/>
        <color rgb="FFFF0000"/>
        <rFont val="Arial"/>
        <charset val="134"/>
      </rPr>
      <t xml:space="preserve">Customer Complaint following </t>
    </r>
    <r>
      <rPr>
        <sz val="12"/>
        <color rgb="FFFF0000"/>
        <rFont val="宋体"/>
        <charset val="134"/>
      </rPr>
      <t xml:space="preserve">客诉问题跟进
</t>
    </r>
    <r>
      <rPr>
        <sz val="12"/>
        <color theme="1"/>
        <rFont val="Arial"/>
        <charset val="134"/>
      </rPr>
      <t>Scoring standard</t>
    </r>
    <r>
      <rPr>
        <sz val="12"/>
        <color theme="1"/>
        <rFont val="宋体"/>
        <charset val="134"/>
      </rPr>
      <t>：</t>
    </r>
    <r>
      <rPr>
        <sz val="12"/>
        <color theme="1"/>
        <rFont val="Arial"/>
        <charset val="134"/>
      </rPr>
      <t xml:space="preserve">The case closure is based on the accounting method and results of the customer complaint follow-up team. The current accounting is based on the monthly closure rate of the previous third month (for example, in January we will be assessing the KPI for December, and we will use the complaint records submitted in September and calculate the closure rate for September. The closing rate of the region should not be lower than the overall closing rate calculated by the customer complaint follow-up team * 1.1
</t>
    </r>
    <r>
      <rPr>
        <sz val="12"/>
        <color theme="1"/>
        <rFont val="宋体"/>
        <charset val="134"/>
      </rPr>
      <t>评分基准：</t>
    </r>
    <r>
      <rPr>
        <sz val="12"/>
        <rFont val="宋体"/>
        <charset val="134"/>
      </rPr>
      <t>结案以客诉跟进小组的核算方式及结果为准，当前核算往前推</t>
    </r>
    <r>
      <rPr>
        <sz val="12"/>
        <rFont val="Arial"/>
        <charset val="134"/>
      </rPr>
      <t>3</t>
    </r>
    <r>
      <rPr>
        <sz val="12"/>
        <rFont val="宋体"/>
        <charset val="134"/>
      </rPr>
      <t>个月的月度的结案率（比如</t>
    </r>
    <r>
      <rPr>
        <sz val="12"/>
        <rFont val="Arial"/>
        <charset val="134"/>
      </rPr>
      <t>1</t>
    </r>
    <r>
      <rPr>
        <sz val="12"/>
        <rFont val="宋体"/>
        <charset val="134"/>
      </rPr>
      <t>月份开展</t>
    </r>
    <r>
      <rPr>
        <sz val="12"/>
        <rFont val="Arial"/>
        <charset val="134"/>
      </rPr>
      <t>12</t>
    </r>
    <r>
      <rPr>
        <sz val="12"/>
        <rFont val="宋体"/>
        <charset val="134"/>
      </rPr>
      <t>月的KPI考核，实际核算并记录9月份提交客诉的结案率）。区域的结案率应不低于客诉跟进小组核算的整体结案率</t>
    </r>
    <r>
      <rPr>
        <sz val="12"/>
        <rFont val="Arial"/>
        <charset val="134"/>
      </rPr>
      <t xml:space="preserve">*1.1  </t>
    </r>
  </si>
  <si>
    <r>
      <rPr>
        <sz val="12"/>
        <rFont val="Arial"/>
        <charset val="134"/>
      </rPr>
      <t xml:space="preserve">Technical material
</t>
    </r>
    <r>
      <rPr>
        <sz val="12"/>
        <rFont val="宋体"/>
        <charset val="134"/>
      </rPr>
      <t>技术材料</t>
    </r>
  </si>
  <si>
    <r>
      <rPr>
        <sz val="12"/>
        <rFont val="Arial"/>
        <charset val="134"/>
      </rPr>
      <t xml:space="preserve">
Technical material writing and archiving
</t>
    </r>
    <r>
      <rPr>
        <sz val="12"/>
        <rFont val="宋体"/>
        <charset val="134"/>
      </rPr>
      <t>技术材料编写与归档</t>
    </r>
  </si>
  <si>
    <r>
      <rPr>
        <sz val="12"/>
        <color rgb="FFFF0000"/>
        <rFont val="Arial"/>
        <charset val="134"/>
      </rPr>
      <t xml:space="preserve">Technical material writing and archiving </t>
    </r>
    <r>
      <rPr>
        <sz val="12"/>
        <color rgb="FFFF0000"/>
        <rFont val="宋体"/>
        <charset val="134"/>
      </rPr>
      <t>技术材料编写与归档</t>
    </r>
    <r>
      <rPr>
        <sz val="12"/>
        <rFont val="Arial"/>
        <charset val="134"/>
      </rPr>
      <t xml:space="preserve">
Scoring standard</t>
    </r>
    <r>
      <rPr>
        <sz val="12"/>
        <rFont val="宋体"/>
        <charset val="134"/>
      </rPr>
      <t>：</t>
    </r>
    <r>
      <rPr>
        <sz val="12"/>
        <rFont val="Arial"/>
        <charset val="134"/>
      </rPr>
      <t xml:space="preserve">1. Including technical documents, training PPTs, small videos (small videos to solve customer problems, each video should be controlled within two minutes). Written, organized, and archived. Should have at least 2 documents per service engineers per month (Counts excluding telephone assistants,warehouse/repair personnel), rounded to the nearest decimal point;                                                                                             2. Require clear organization, complete content, and the ability to solve actual customer problems. The overall content, format, etc. shall be accepted and archived by the Training Center, according to its Document Coding Rules.
3. Calculate the score based on the actual percentage completed.
</t>
    </r>
    <r>
      <rPr>
        <sz val="12"/>
        <rFont val="宋体"/>
        <charset val="134"/>
      </rPr>
      <t>评分标准：</t>
    </r>
    <r>
      <rPr>
        <sz val="12"/>
        <rFont val="Arial"/>
        <charset val="134"/>
      </rPr>
      <t xml:space="preserve">1. </t>
    </r>
    <r>
      <rPr>
        <sz val="12"/>
        <rFont val="宋体"/>
        <charset val="134"/>
      </rPr>
      <t>技术文档，培训</t>
    </r>
    <r>
      <rPr>
        <sz val="12"/>
        <rFont val="Arial"/>
        <charset val="134"/>
      </rPr>
      <t>PPT</t>
    </r>
    <r>
      <rPr>
        <sz val="12"/>
        <rFont val="宋体"/>
        <charset val="134"/>
      </rPr>
      <t>，小视频（解决客户问题的小视频，每个视频控制在两分钟以内），撰写、整理、归档，每名工程师</t>
    </r>
    <r>
      <rPr>
        <sz val="12"/>
        <rFont val="Arial"/>
        <charset val="134"/>
      </rPr>
      <t>2</t>
    </r>
    <r>
      <rPr>
        <sz val="12"/>
        <rFont val="宋体"/>
        <charset val="134"/>
      </rPr>
      <t>份</t>
    </r>
    <r>
      <rPr>
        <sz val="12"/>
        <rFont val="Arial"/>
        <charset val="134"/>
      </rPr>
      <t>/</t>
    </r>
    <r>
      <rPr>
        <sz val="12"/>
        <rFont val="宋体"/>
        <charset val="134"/>
      </rPr>
      <t xml:space="preserve">月
</t>
    </r>
    <r>
      <rPr>
        <sz val="12"/>
        <rFont val="Arial"/>
        <charset val="134"/>
      </rPr>
      <t xml:space="preserve">2. </t>
    </r>
    <r>
      <rPr>
        <sz val="12"/>
        <rFont val="宋体"/>
        <charset val="134"/>
      </rPr>
      <t>要求条理清晰，内容完备，能解决实际客户问题。整体的内容、格式等，以培训中心归档，按文档编码规则纳入为准。</t>
    </r>
  </si>
  <si>
    <t>本地仓库管理</t>
  </si>
  <si>
    <r>
      <rPr>
        <sz val="12"/>
        <rFont val="Arial"/>
        <charset val="134"/>
      </rPr>
      <t xml:space="preserve"> Faulty device inspection &amp; repair </t>
    </r>
    <r>
      <rPr>
        <sz val="12"/>
        <rFont val="宋体"/>
        <charset val="134"/>
      </rPr>
      <t>故障机检修</t>
    </r>
    <r>
      <rPr>
        <sz val="12"/>
        <rFont val="Arial"/>
        <charset val="134"/>
      </rPr>
      <t xml:space="preserve"> </t>
    </r>
  </si>
  <si>
    <r>
      <rPr>
        <sz val="12"/>
        <color rgb="FFFF0000"/>
        <rFont val="Arial"/>
        <charset val="134"/>
      </rPr>
      <t xml:space="preserve"> Faulty device inspection &amp; repair </t>
    </r>
    <r>
      <rPr>
        <sz val="12"/>
        <color rgb="FFFF0000"/>
        <rFont val="宋体"/>
        <charset val="134"/>
      </rPr>
      <t>故障机检修</t>
    </r>
    <r>
      <rPr>
        <sz val="12"/>
        <rFont val="Arial"/>
        <charset val="134"/>
      </rPr>
      <t xml:space="preserve">
Scoring standard: 1. According to the number of local repair personnel configured, an average of 5 units are repaired daily, with 50 units per repair personnel per month.
2.Calculate the score based on the actual percentage completed.
(Optional indicator: Local repair must be carried out if the monthly replacement is over 100 units in the region, or for those equipped with local repair personnel. Considering the fluctuations in the return of faulty inverters and the flexibility of tasks, this KPI will be adjusted appropriately based on the annual repair quantity, during the annual review)
</t>
    </r>
    <r>
      <rPr>
        <sz val="12"/>
        <rFont val="宋体"/>
        <charset val="134"/>
      </rPr>
      <t>评分标准：按照配置的本地维修人员数，</t>
    </r>
    <r>
      <rPr>
        <sz val="12"/>
        <color rgb="FFFF0000"/>
        <rFont val="宋体"/>
        <charset val="134"/>
      </rPr>
      <t>平均每天每人检修</t>
    </r>
    <r>
      <rPr>
        <sz val="12"/>
        <color rgb="FFFF0000"/>
        <rFont val="Arial"/>
        <charset val="134"/>
      </rPr>
      <t>3</t>
    </r>
    <r>
      <rPr>
        <sz val="12"/>
        <color rgb="FFFF0000"/>
        <rFont val="宋体"/>
        <charset val="134"/>
      </rPr>
      <t>台计算</t>
    </r>
    <r>
      <rPr>
        <sz val="12"/>
        <rFont val="宋体"/>
        <charset val="134"/>
      </rPr>
      <t>，</t>
    </r>
    <r>
      <rPr>
        <sz val="12"/>
        <rFont val="Arial"/>
        <charset val="134"/>
      </rPr>
      <t>60</t>
    </r>
    <r>
      <rPr>
        <sz val="12"/>
        <rFont val="宋体"/>
        <charset val="134"/>
      </rPr>
      <t>台</t>
    </r>
    <r>
      <rPr>
        <sz val="12"/>
        <rFont val="Arial"/>
        <charset val="134"/>
      </rPr>
      <t>/</t>
    </r>
    <r>
      <rPr>
        <sz val="12"/>
        <rFont val="宋体"/>
        <charset val="134"/>
      </rPr>
      <t>维修员</t>
    </r>
    <r>
      <rPr>
        <sz val="12"/>
        <rFont val="Arial"/>
        <charset val="134"/>
      </rPr>
      <t>/</t>
    </r>
    <r>
      <rPr>
        <sz val="12"/>
        <rFont val="宋体"/>
        <charset val="134"/>
      </rPr>
      <t>月
（可选指标：区域月度替换超过</t>
    </r>
    <r>
      <rPr>
        <sz val="12"/>
        <rFont val="Arial"/>
        <charset val="134"/>
      </rPr>
      <t>100</t>
    </r>
    <r>
      <rPr>
        <sz val="12"/>
        <rFont val="宋体"/>
        <charset val="134"/>
      </rPr>
      <t>台的，或者配置本地维修人员的，必须开展本地维修。考虑到故障机器退回的波动，以及人员工作任务的弹性化，年度回顾时此项年度综合KPI将依据年度检修数量适当调整）</t>
    </r>
  </si>
  <si>
    <t>库存计划管理</t>
  </si>
  <si>
    <r>
      <rPr>
        <sz val="12"/>
        <rFont val="宋体"/>
        <charset val="134"/>
      </rPr>
      <t>仓库管理</t>
    </r>
    <r>
      <rPr>
        <sz val="12"/>
        <rFont val="Arial"/>
        <charset val="134"/>
      </rPr>
      <t xml:space="preserve"> Warehousing and out of stock management</t>
    </r>
  </si>
  <si>
    <r>
      <rPr>
        <sz val="12"/>
        <rFont val="Arial"/>
        <charset val="134"/>
      </rPr>
      <t>Team Working</t>
    </r>
    <r>
      <rPr>
        <sz val="12"/>
        <rFont val="宋体"/>
        <charset val="134"/>
      </rPr>
      <t>团队管理与团队协作</t>
    </r>
  </si>
  <si>
    <r>
      <rPr>
        <sz val="12"/>
        <rFont val="Arial"/>
        <charset val="134"/>
      </rPr>
      <t xml:space="preserve">Reporting, Task Closing, and team member's skill developing 
</t>
    </r>
    <r>
      <rPr>
        <sz val="12"/>
        <rFont val="宋体"/>
        <charset val="134"/>
      </rPr>
      <t>工作报告，主要跟进事项的结案率，团队成员技能提升</t>
    </r>
  </si>
  <si>
    <r>
      <rPr>
        <sz val="12"/>
        <color rgb="FFFF0000"/>
        <rFont val="Arial"/>
        <charset val="134"/>
      </rPr>
      <t xml:space="preserve">Team Working </t>
    </r>
    <r>
      <rPr>
        <sz val="12"/>
        <color rgb="FFFF0000"/>
        <rFont val="宋体"/>
        <charset val="134"/>
      </rPr>
      <t>团队管理与团队协作</t>
    </r>
    <r>
      <rPr>
        <sz val="12"/>
        <rFont val="Arial"/>
        <charset val="134"/>
      </rPr>
      <t xml:space="preserve">
Scoring standard</t>
    </r>
    <r>
      <rPr>
        <sz val="12"/>
        <rFont val="宋体"/>
        <charset val="134"/>
      </rPr>
      <t>：</t>
    </r>
    <r>
      <rPr>
        <sz val="12"/>
        <rFont val="Arial"/>
        <charset val="134"/>
      </rPr>
      <t xml:space="preserve">1. The team members' timely submission rate of weekly and monthly reports, and the closure rate of the main follow-up cases in the report. Whether the case is closed or not, shall be determined based on the direct supervisor, usually during the weekly meeting minutes;
2. Manage for internal training and case sharing, once a month. 0 points will be given if not carried out, and 80-110 points will be given based on the progress and quality of the report.
3. The weekly and monthly reports of the team need to be archived, and the closing status of the main follow-up items should be recorded on a monthly basis; Report on training sessions or case sharing sessions is also required;
1. </t>
    </r>
    <r>
      <rPr>
        <sz val="12"/>
        <rFont val="宋体"/>
        <charset val="134"/>
      </rPr>
      <t xml:space="preserve">团队成员周报月报的及时提交率。周报、月报，周会、月会的主要跟进事项的结案率（含关闭的）。是否有效结案或关闭，以周报月报以及与直属上级团队会议记录为判定依据；
</t>
    </r>
    <r>
      <rPr>
        <sz val="12"/>
        <rFont val="Arial"/>
        <charset val="134"/>
      </rPr>
      <t>2. Manage for internal training and case sharing;</t>
    </r>
    <r>
      <rPr>
        <sz val="12"/>
        <rFont val="宋体"/>
        <charset val="134"/>
      </rPr>
      <t>组织团队成员开展内部培训会及本区域案例分享会，每月</t>
    </r>
    <r>
      <rPr>
        <sz val="12"/>
        <rFont val="Arial"/>
        <charset val="134"/>
      </rPr>
      <t>1</t>
    </r>
    <r>
      <rPr>
        <sz val="12"/>
        <rFont val="宋体"/>
        <charset val="134"/>
      </rPr>
      <t>次；未开展得</t>
    </r>
    <r>
      <rPr>
        <sz val="12"/>
        <rFont val="Arial"/>
        <charset val="134"/>
      </rPr>
      <t>0</t>
    </r>
    <r>
      <rPr>
        <sz val="12"/>
        <rFont val="宋体"/>
        <charset val="134"/>
      </rPr>
      <t>分，开展的视开展情况和报告质量得</t>
    </r>
    <r>
      <rPr>
        <sz val="12"/>
        <rFont val="Arial"/>
        <charset val="134"/>
      </rPr>
      <t>80-110</t>
    </r>
    <r>
      <rPr>
        <sz val="12"/>
        <rFont val="宋体"/>
        <charset val="134"/>
      </rPr>
      <t xml:space="preserve">分。
</t>
    </r>
    <r>
      <rPr>
        <sz val="12"/>
        <rFont val="Arial"/>
        <charset val="134"/>
      </rPr>
      <t xml:space="preserve">3. </t>
    </r>
    <r>
      <rPr>
        <sz val="12"/>
        <rFont val="宋体"/>
        <charset val="134"/>
      </rPr>
      <t>需归档团队的周报、月报，月度统计主要跟进事项的结案情况；输出培训会或案例分享会报告；</t>
    </r>
  </si>
  <si>
    <r>
      <rPr>
        <sz val="12"/>
        <rFont val="Arial"/>
        <charset val="134"/>
      </rPr>
      <t xml:space="preserve">Customer Satisfaction 
</t>
    </r>
    <r>
      <rPr>
        <sz val="12"/>
        <rFont val="宋体"/>
        <charset val="134"/>
      </rPr>
      <t>客户满意度评价</t>
    </r>
    <r>
      <rPr>
        <sz val="12"/>
        <rFont val="Arial"/>
        <charset val="134"/>
      </rPr>
      <t xml:space="preserve">          </t>
    </r>
  </si>
  <si>
    <r>
      <rPr>
        <sz val="12"/>
        <rFont val="Arial"/>
        <charset val="134"/>
      </rPr>
      <t xml:space="preserve">Basic scores from OSS/Other platforms, minus with customer complaints 
</t>
    </r>
    <r>
      <rPr>
        <sz val="12"/>
        <rFont val="宋体"/>
        <charset val="134"/>
      </rPr>
      <t>基础得分来源于</t>
    </r>
    <r>
      <rPr>
        <sz val="12"/>
        <rFont val="Arial"/>
        <charset val="134"/>
      </rPr>
      <t>OSS</t>
    </r>
    <r>
      <rPr>
        <sz val="12"/>
        <rFont val="宋体"/>
        <charset val="134"/>
      </rPr>
      <t>及其它平台，减去客户或销售投诉扣分（如有）</t>
    </r>
  </si>
  <si>
    <r>
      <rPr>
        <sz val="12"/>
        <color rgb="FFFF0000"/>
        <rFont val="Arial"/>
        <charset val="134"/>
      </rPr>
      <t>Zendesk CSAT / Zendesk</t>
    </r>
    <r>
      <rPr>
        <sz val="12"/>
        <color rgb="FFFF0000"/>
        <rFont val="宋体"/>
        <charset val="134"/>
      </rPr>
      <t>满意度评价；</t>
    </r>
    <r>
      <rPr>
        <sz val="12"/>
        <color rgb="FFFF0000"/>
        <rFont val="Arial"/>
        <charset val="134"/>
      </rPr>
      <t>Weekly Questionaire</t>
    </r>
    <r>
      <rPr>
        <sz val="12"/>
        <color rgb="FFFF0000"/>
        <rFont val="宋体"/>
        <charset val="134"/>
      </rPr>
      <t xml:space="preserve">
</t>
    </r>
    <r>
      <rPr>
        <sz val="12"/>
        <color rgb="FFFF0000"/>
        <rFont val="Arial"/>
        <charset val="134"/>
      </rPr>
      <t>Basic score of 100 points * Customer satisfaction evaluation percentage from Zendesk platform (phone, online chat, email);</t>
    </r>
    <r>
      <rPr>
        <sz val="12"/>
        <rFont val="Arial"/>
        <charset val="134"/>
      </rPr>
      <t xml:space="preserve">
</t>
    </r>
    <r>
      <rPr>
        <sz val="12"/>
        <rFont val="宋体"/>
        <charset val="134"/>
      </rPr>
      <t>基础分</t>
    </r>
    <r>
      <rPr>
        <sz val="12"/>
        <rFont val="Arial"/>
        <charset val="134"/>
      </rPr>
      <t>100</t>
    </r>
    <r>
      <rPr>
        <sz val="12"/>
        <rFont val="宋体"/>
        <charset val="134"/>
      </rPr>
      <t>分</t>
    </r>
    <r>
      <rPr>
        <sz val="12"/>
        <rFont val="Arial"/>
        <charset val="134"/>
      </rPr>
      <t>*</t>
    </r>
    <r>
      <rPr>
        <sz val="12"/>
        <rFont val="宋体"/>
        <charset val="134"/>
      </rPr>
      <t>来源于</t>
    </r>
    <r>
      <rPr>
        <sz val="12"/>
        <rFont val="Arial"/>
        <charset val="134"/>
      </rPr>
      <t xml:space="preserve">Zendesk </t>
    </r>
    <r>
      <rPr>
        <sz val="12"/>
        <rFont val="宋体"/>
        <charset val="134"/>
      </rPr>
      <t>平台的客户满意度评价百分率（电话、在线聊天，邮件）；</t>
    </r>
  </si>
  <si>
    <r>
      <rPr>
        <sz val="12"/>
        <color rgb="FFFF0000"/>
        <rFont val="Arial"/>
        <charset val="134"/>
      </rPr>
      <t>OSS CSAT / OSS</t>
    </r>
    <r>
      <rPr>
        <sz val="12"/>
        <color rgb="FFFF0000"/>
        <rFont val="宋体"/>
        <charset val="134"/>
      </rPr>
      <t>满意度评价</t>
    </r>
    <r>
      <rPr>
        <sz val="12"/>
        <rFont val="Arial"/>
        <charset val="134"/>
      </rPr>
      <t xml:space="preserve">
Basic score of 100 points * percentage of customer satisfaction evaluation from the OSS platform (OSS warranty claims: replacement, board replacement, on-site service);
</t>
    </r>
    <r>
      <rPr>
        <sz val="12"/>
        <rFont val="宋体"/>
        <charset val="134"/>
      </rPr>
      <t>基础分</t>
    </r>
    <r>
      <rPr>
        <sz val="12"/>
        <rFont val="Arial"/>
        <charset val="134"/>
      </rPr>
      <t>100</t>
    </r>
    <r>
      <rPr>
        <sz val="12"/>
        <rFont val="宋体"/>
        <charset val="134"/>
      </rPr>
      <t>分</t>
    </r>
    <r>
      <rPr>
        <sz val="12"/>
        <rFont val="Arial"/>
        <charset val="134"/>
      </rPr>
      <t>*</t>
    </r>
    <r>
      <rPr>
        <sz val="12"/>
        <rFont val="宋体"/>
        <charset val="134"/>
      </rPr>
      <t>来源于</t>
    </r>
    <r>
      <rPr>
        <sz val="12"/>
        <rFont val="Arial"/>
        <charset val="134"/>
      </rPr>
      <t>OSS</t>
    </r>
    <r>
      <rPr>
        <sz val="12"/>
        <rFont val="宋体"/>
        <charset val="134"/>
      </rPr>
      <t>平台的客户满意度评价百分率（</t>
    </r>
    <r>
      <rPr>
        <sz val="12"/>
        <rFont val="Arial"/>
        <charset val="134"/>
      </rPr>
      <t>OSS</t>
    </r>
    <r>
      <rPr>
        <sz val="12"/>
        <rFont val="宋体"/>
        <charset val="134"/>
      </rPr>
      <t>换机申请模块：换机、换板、现场服务）；</t>
    </r>
  </si>
  <si>
    <r>
      <rPr>
        <sz val="12"/>
        <color rgb="FFFF0000"/>
        <rFont val="Arial"/>
        <charset val="134"/>
      </rPr>
      <t xml:space="preserve">Customer or sales complaints (if any) </t>
    </r>
    <r>
      <rPr>
        <sz val="12"/>
        <color rgb="FFFF0000"/>
        <rFont val="宋体"/>
        <charset val="134"/>
      </rPr>
      <t>客户或销售投诉（如有）</t>
    </r>
    <r>
      <rPr>
        <sz val="12"/>
        <rFont val="Arial"/>
        <charset val="134"/>
      </rPr>
      <t xml:space="preserve">
If complaints are received from customers or sales, and it is determined as after-sales responsibility,then 5 points will be deducted each time based on the number of times. Complaint related emails, screenshots, or documents are required. This including sales believing that the regional manager has unprofessional or negative behavior on the client side.
</t>
    </r>
    <r>
      <rPr>
        <sz val="12"/>
        <rFont val="宋体"/>
        <charset val="134"/>
      </rPr>
      <t>本区域收到客户或者销售的投诉，判定为售后责任的，按次数每次扣减</t>
    </r>
    <r>
      <rPr>
        <sz val="12"/>
        <rFont val="Arial"/>
        <charset val="134"/>
      </rPr>
      <t>5</t>
    </r>
    <r>
      <rPr>
        <sz val="12"/>
        <rFont val="宋体"/>
        <charset val="134"/>
      </rPr>
      <t>分。需有投诉相关邮件或截图或相关文档，包括销售认为区域经理在客户端有不专业或消极表现的行为等。</t>
    </r>
  </si>
  <si>
    <t xml:space="preserve">月度考试 Monthly Specialized Exams </t>
  </si>
  <si>
    <t>月度考试 Monthly Specialized Exams</t>
  </si>
  <si>
    <r>
      <rPr>
        <sz val="12"/>
        <rFont val="宋体"/>
        <charset val="134"/>
      </rPr>
      <t xml:space="preserve">Improve professional technical skills and work abilities; </t>
    </r>
    <r>
      <rPr>
        <sz val="12"/>
        <color rgb="FFFF0000"/>
        <rFont val="宋体"/>
        <charset val="134"/>
      </rPr>
      <t xml:space="preserve">Attend monthly specialized exams </t>
    </r>
    <r>
      <rPr>
        <sz val="12"/>
        <rFont val="宋体"/>
        <charset val="134"/>
      </rPr>
      <t>organized by the supervisor, aiming to score 80 or more in these exams.专业技术水平及工作能力提升； 参加由主管组织的月度专题考试，达到相关考试达到80分以上</t>
    </r>
  </si>
  <si>
    <r>
      <rPr>
        <b/>
        <sz val="12"/>
        <rFont val="Arial"/>
        <charset val="134"/>
      </rPr>
      <t xml:space="preserve">KPI Score </t>
    </r>
    <r>
      <rPr>
        <sz val="12"/>
        <rFont val="Arial"/>
        <charset val="134"/>
      </rPr>
      <t>= Sum (score for each item * weight)</t>
    </r>
  </si>
  <si>
    <t>Annual KPI Score</t>
  </si>
  <si>
    <t>Performance Rating</t>
  </si>
  <si>
    <r>
      <rPr>
        <b/>
        <sz val="12"/>
        <color theme="1"/>
        <rFont val="Arial"/>
        <charset val="134"/>
      </rPr>
      <t>■A: Excellent</t>
    </r>
    <r>
      <rPr>
        <b/>
        <sz val="12"/>
        <color theme="1"/>
        <rFont val="等线"/>
        <charset val="134"/>
      </rPr>
      <t>（</t>
    </r>
    <r>
      <rPr>
        <b/>
        <sz val="12"/>
        <color theme="1"/>
        <rFont val="Arial"/>
        <charset val="134"/>
      </rPr>
      <t>X</t>
    </r>
    <r>
      <rPr>
        <b/>
        <sz val="12"/>
        <color theme="1"/>
        <rFont val="等线"/>
        <charset val="134"/>
      </rPr>
      <t>≧</t>
    </r>
    <r>
      <rPr>
        <b/>
        <sz val="12"/>
        <color theme="1"/>
        <rFont val="Arial"/>
        <charset val="134"/>
      </rPr>
      <t>90</t>
    </r>
    <r>
      <rPr>
        <b/>
        <sz val="12"/>
        <color theme="1"/>
        <rFont val="等线"/>
        <charset val="134"/>
      </rPr>
      <t>）</t>
    </r>
    <r>
      <rPr>
        <b/>
        <sz val="12"/>
        <color theme="1"/>
        <rFont val="Arial"/>
        <charset val="134"/>
      </rPr>
      <t xml:space="preserve">    </t>
    </r>
    <r>
      <rPr>
        <b/>
        <sz val="12"/>
        <rFont val="Arial"/>
        <charset val="134"/>
      </rPr>
      <t xml:space="preserve">                                 □B: Meets Expectations (80</t>
    </r>
    <r>
      <rPr>
        <b/>
        <sz val="12"/>
        <rFont val="等线"/>
        <charset val="134"/>
      </rPr>
      <t>≦</t>
    </r>
    <r>
      <rPr>
        <b/>
        <sz val="12"/>
        <rFont val="Arial"/>
        <charset val="134"/>
      </rPr>
      <t>X</t>
    </r>
    <r>
      <rPr>
        <b/>
        <sz val="12"/>
        <rFont val="等线"/>
        <charset val="134"/>
      </rPr>
      <t>＜</t>
    </r>
    <r>
      <rPr>
        <b/>
        <sz val="12"/>
        <rFont val="Arial"/>
        <charset val="134"/>
      </rPr>
      <t>89</t>
    </r>
    <r>
      <rPr>
        <b/>
        <sz val="12"/>
        <rFont val="等线"/>
        <charset val="134"/>
      </rPr>
      <t>）</t>
    </r>
    <r>
      <rPr>
        <b/>
        <sz val="12"/>
        <rFont val="Arial"/>
        <charset val="134"/>
      </rPr>
      <t xml:space="preserve"> 
□C: Needs Improvement (70</t>
    </r>
    <r>
      <rPr>
        <b/>
        <sz val="12"/>
        <rFont val="等线"/>
        <charset val="134"/>
      </rPr>
      <t>≦</t>
    </r>
    <r>
      <rPr>
        <b/>
        <sz val="12"/>
        <rFont val="Arial"/>
        <charset val="134"/>
      </rPr>
      <t>X</t>
    </r>
    <r>
      <rPr>
        <b/>
        <sz val="12"/>
        <rFont val="等线"/>
        <charset val="134"/>
      </rPr>
      <t>＜</t>
    </r>
    <r>
      <rPr>
        <b/>
        <sz val="12"/>
        <rFont val="Arial"/>
        <charset val="134"/>
      </rPr>
      <t>79)              □D: Unacceptable (X</t>
    </r>
    <r>
      <rPr>
        <b/>
        <sz val="12"/>
        <rFont val="等线"/>
        <charset val="134"/>
      </rPr>
      <t>＜</t>
    </r>
    <r>
      <rPr>
        <b/>
        <sz val="12"/>
        <rFont val="Arial"/>
        <charset val="134"/>
      </rPr>
      <t>70</t>
    </r>
    <r>
      <rPr>
        <b/>
        <sz val="12"/>
        <rFont val="等线"/>
        <charset val="134"/>
      </rPr>
      <t>）</t>
    </r>
    <r>
      <rPr>
        <b/>
        <sz val="12"/>
        <rFont val="Arial"/>
        <charset val="134"/>
      </rPr>
      <t xml:space="preserve">     </t>
    </r>
    <r>
      <rPr>
        <b/>
        <sz val="12"/>
        <color indexed="8"/>
        <rFont val="Arial"/>
        <charset val="134"/>
      </rPr>
      <t xml:space="preserve">  </t>
    </r>
  </si>
  <si>
    <t>Remarks: All the KPIs are reviewed and rated on a monthly basis</t>
  </si>
  <si>
    <t>OSS Warranty Claim following up speed</t>
  </si>
  <si>
    <t>Month</t>
  </si>
  <si>
    <t xml:space="preserve">OSS warranty claim average dealing time(replacement, board, onsite service) </t>
  </si>
  <si>
    <t>Score</t>
  </si>
  <si>
    <t>January</t>
  </si>
  <si>
    <t>7 days</t>
  </si>
  <si>
    <t>February</t>
  </si>
  <si>
    <t>March</t>
  </si>
  <si>
    <t>April</t>
  </si>
  <si>
    <t>June</t>
  </si>
  <si>
    <t>July</t>
  </si>
  <si>
    <t>August</t>
  </si>
  <si>
    <t>September</t>
  </si>
  <si>
    <t>October</t>
  </si>
  <si>
    <t>November</t>
  </si>
  <si>
    <t>December</t>
  </si>
  <si>
    <t>OSS warranty claim average dealing time scoring scheme</t>
  </si>
  <si>
    <t>SCORE</t>
  </si>
  <si>
    <t>less than 5 days</t>
  </si>
  <si>
    <t>5 to 6 days</t>
  </si>
  <si>
    <t>6 to 7 days</t>
  </si>
  <si>
    <t>7 to 8 days</t>
  </si>
  <si>
    <t>8 to 9 days</t>
  </si>
  <si>
    <t>more than 9 days</t>
  </si>
  <si>
    <t>more than 10 days</t>
  </si>
  <si>
    <t>Remarks: at this stage, please export the data from OSS and calcuate it by service manger or assistant.</t>
  </si>
  <si>
    <t>The Regional Service Manager is required to fill in the data, and pass it to its  vice Director for confirming and KPI evaluation.</t>
  </si>
  <si>
    <r>
      <rPr>
        <b/>
        <sz val="12"/>
        <rFont val="Arial"/>
        <charset val="134"/>
      </rPr>
      <t xml:space="preserve">CUSTORMER VISIT RECORDS
</t>
    </r>
    <r>
      <rPr>
        <b/>
        <sz val="12"/>
        <color rgb="FF0000FF"/>
        <rFont val="Arial"/>
        <charset val="134"/>
      </rPr>
      <t>Including customer visit with sales, relationship maintenance visits,  customer training, as well as on-site visits due to customer complaints, and providing on-site services
The Regional Service Manager is required to gathering the information, and pass it to its  vice Director for confirming and KPI evaluation.</t>
    </r>
  </si>
  <si>
    <t>No</t>
  </si>
  <si>
    <t>Customer</t>
  </si>
  <si>
    <t>Meeting Attendees/Title</t>
  </si>
  <si>
    <t>Visit Objective/Discussion Topics</t>
  </si>
  <si>
    <t>Meeting Minutes/Agreements</t>
  </si>
  <si>
    <t>Follow-up Actions Plan</t>
  </si>
  <si>
    <t>Visit Date</t>
  </si>
  <si>
    <t>Column1 (Attach picture or Service Report)</t>
  </si>
  <si>
    <t>-</t>
  </si>
  <si>
    <t>Remarks</t>
  </si>
  <si>
    <t>1. For It is required to prepare a visit plan and training plan document in advance, and write a visit and training record documents after the visit;</t>
  </si>
  <si>
    <t>2. For each visit, a customer visit plan and report, or the Field servie report should be submitted.</t>
  </si>
  <si>
    <t>3. Calculate the score based on the actual percentage completed.</t>
  </si>
  <si>
    <t xml:space="preserve">Complaint issues following up and closing </t>
  </si>
  <si>
    <t>Complaints close rate - Your region</t>
  </si>
  <si>
    <t>Complaints close rate - Complaint Dealing Center</t>
  </si>
  <si>
    <t>Dividing result</t>
  </si>
  <si>
    <r>
      <rPr>
        <b/>
        <sz val="12"/>
        <color theme="1"/>
        <rFont val="Arial"/>
        <charset val="134"/>
      </rPr>
      <t>Calculate the actual score based on the comparison of case closure rates (</t>
    </r>
    <r>
      <rPr>
        <b/>
        <sz val="12"/>
        <color theme="1"/>
        <rFont val="宋体"/>
        <charset val="134"/>
      </rPr>
      <t>按结案率对比值来计算实际得分</t>
    </r>
    <r>
      <rPr>
        <b/>
        <sz val="12"/>
        <color theme="1"/>
        <rFont val="Arial"/>
        <charset val="134"/>
      </rPr>
      <t>)</t>
    </r>
  </si>
  <si>
    <t>above 1.3</t>
  </si>
  <si>
    <t>1.2 - 1.3</t>
  </si>
  <si>
    <t>1.1 - 1.2</t>
  </si>
  <si>
    <t>1.0 - 1.1</t>
  </si>
  <si>
    <t>0.9 - 1.0</t>
  </si>
  <si>
    <t>below 0.9</t>
  </si>
  <si>
    <t>Remarks: the Customer complaint follow-up team would calculate the data for each region, and calculate the KPI score accordingly.</t>
  </si>
  <si>
    <t>Technical document / Video documentation</t>
  </si>
  <si>
    <t>No.</t>
  </si>
  <si>
    <t>Document/Video name</t>
  </si>
  <si>
    <t>Format</t>
  </si>
  <si>
    <t>Language</t>
  </si>
  <si>
    <t>Filing date</t>
  </si>
  <si>
    <t>Documents Target in this Month:</t>
  </si>
  <si>
    <t>Documented in this Month:</t>
  </si>
  <si>
    <t>Remarks: the Training Center would calculate the data for each region, and calculate the KPI score accordingly.</t>
  </si>
  <si>
    <t>Faulty inverter Return &amp; Repair</t>
  </si>
  <si>
    <t>Warranty Received</t>
  </si>
  <si>
    <t>Replacement sent</t>
  </si>
  <si>
    <t>Boards sent</t>
  </si>
  <si>
    <t>Number of Field Service</t>
  </si>
  <si>
    <t xml:space="preserve">Faulty inverters need to be returend </t>
  </si>
  <si>
    <t>Faulty inverters returneed</t>
  </si>
  <si>
    <t>Return Percentage</t>
  </si>
  <si>
    <t>Repaired</t>
  </si>
  <si>
    <t>Remarks: the Regional Service Manager is required to fill in the data, and pass it to its  vice Director for confirming and KPI evaluation.</t>
  </si>
  <si>
    <t>Team Working</t>
  </si>
  <si>
    <t>Reporting submit Rate</t>
  </si>
  <si>
    <t>Tasking Closing Rate</t>
  </si>
  <si>
    <t>Skill developing</t>
  </si>
  <si>
    <t>Average Score (for the 3 parts)</t>
  </si>
  <si>
    <t xml:space="preserve">1. The submission rate, which only includes submissions made within the specified time frame, will be scored based on a timely submission rate of 100; </t>
  </si>
  <si>
    <r>
      <rPr>
        <sz val="11"/>
        <color theme="1"/>
        <rFont val="宋体"/>
        <charset val="134"/>
      </rPr>
      <t>提交率，只计入在规定的时间节点内提交的，按及时提交率</t>
    </r>
    <r>
      <rPr>
        <sz val="11"/>
        <color theme="1"/>
        <rFont val="Arial"/>
        <charset val="134"/>
      </rPr>
      <t>*100</t>
    </r>
    <r>
      <rPr>
        <sz val="11"/>
        <color theme="1"/>
        <rFont val="宋体"/>
        <charset val="134"/>
      </rPr>
      <t>计分；</t>
    </r>
    <r>
      <rPr>
        <sz val="11"/>
        <color theme="1"/>
        <rFont val="Arial"/>
        <charset val="134"/>
      </rPr>
      <t>70%-80%</t>
    </r>
    <r>
      <rPr>
        <sz val="11"/>
        <color theme="1"/>
        <rFont val="宋体"/>
        <charset val="134"/>
      </rPr>
      <t>：</t>
    </r>
    <r>
      <rPr>
        <sz val="11"/>
        <color theme="1"/>
        <rFont val="Arial"/>
        <charset val="134"/>
      </rPr>
      <t>75</t>
    </r>
    <r>
      <rPr>
        <sz val="11"/>
        <color theme="1"/>
        <rFont val="宋体"/>
        <charset val="134"/>
      </rPr>
      <t>分，</t>
    </r>
    <r>
      <rPr>
        <sz val="11"/>
        <color theme="1"/>
        <rFont val="Arial"/>
        <charset val="134"/>
      </rPr>
      <t>60%-70%</t>
    </r>
    <r>
      <rPr>
        <sz val="11"/>
        <color theme="1"/>
        <rFont val="宋体"/>
        <charset val="134"/>
      </rPr>
      <t>：</t>
    </r>
    <r>
      <rPr>
        <sz val="11"/>
        <color theme="1"/>
        <rFont val="Arial"/>
        <charset val="134"/>
      </rPr>
      <t>60</t>
    </r>
    <r>
      <rPr>
        <sz val="11"/>
        <color theme="1"/>
        <rFont val="宋体"/>
        <charset val="134"/>
      </rPr>
      <t>分，低于</t>
    </r>
    <r>
      <rPr>
        <sz val="11"/>
        <color theme="1"/>
        <rFont val="Arial"/>
        <charset val="134"/>
      </rPr>
      <t>60%</t>
    </r>
    <r>
      <rPr>
        <sz val="11"/>
        <color theme="1"/>
        <rFont val="宋体"/>
        <charset val="134"/>
      </rPr>
      <t>：</t>
    </r>
    <r>
      <rPr>
        <sz val="11"/>
        <color theme="1"/>
        <rFont val="Arial"/>
        <charset val="134"/>
      </rPr>
      <t>0</t>
    </r>
    <r>
      <rPr>
        <sz val="11"/>
        <color theme="1"/>
        <rFont val="宋体"/>
        <charset val="134"/>
      </rPr>
      <t>分。</t>
    </r>
  </si>
  <si>
    <t>2. The closing rate count the denominator and numerator based on total number of cases and closed cases in the 4-week weekly report.The scores are calculated according to the following table.</t>
  </si>
  <si>
    <r>
      <rPr>
        <sz val="11"/>
        <color theme="1"/>
        <rFont val="宋体"/>
        <charset val="134"/>
      </rPr>
      <t>结案率以</t>
    </r>
    <r>
      <rPr>
        <sz val="11"/>
        <color theme="1"/>
        <rFont val="Arial"/>
        <charset val="134"/>
      </rPr>
      <t>4</t>
    </r>
    <r>
      <rPr>
        <sz val="11"/>
        <color theme="1"/>
        <rFont val="宋体"/>
        <charset val="134"/>
      </rPr>
      <t>周的周报总事项数量、总结案数量为分母分子，得分按如下表格核算。</t>
    </r>
  </si>
  <si>
    <t>above 90%</t>
  </si>
  <si>
    <t>80% - 90%</t>
  </si>
  <si>
    <t>70% - 80%</t>
  </si>
  <si>
    <t>60% - 70%</t>
  </si>
  <si>
    <t>below60%</t>
  </si>
  <si>
    <t>Customer Satisfaction</t>
  </si>
  <si>
    <t>Items</t>
  </si>
  <si>
    <t>Result(from Zendesk)</t>
  </si>
  <si>
    <t>Details of Customer Complaint</t>
  </si>
  <si>
    <t>Telephone service Satisfaction assessment result</t>
  </si>
  <si>
    <t>Date</t>
  </si>
  <si>
    <t>Name of Customer</t>
  </si>
  <si>
    <t>Issues</t>
  </si>
  <si>
    <t>To:(Team or specific representative)</t>
  </si>
  <si>
    <t>Online chat Satisfaction assessment result</t>
  </si>
  <si>
    <t>Email service Satisfaction assessment result</t>
  </si>
  <si>
    <t>Average Satisfaction result:</t>
  </si>
  <si>
    <t>Average Satisfaction Score(*100)</t>
  </si>
  <si>
    <t>Result(from OSS)</t>
  </si>
  <si>
    <t>Please use this form or attach a detailed form.</t>
  </si>
  <si>
    <t>OSS Warranty Replacing Satisfaction assessment result</t>
  </si>
  <si>
    <t>OSS Field servicing Satisfaction assessment result</t>
  </si>
</sst>
</file>

<file path=xl/styles.xml><?xml version="1.0" encoding="utf-8"?>
<styleSheet xmlns="http://schemas.openxmlformats.org/spreadsheetml/2006/main" xmlns:mc="http://schemas.openxmlformats.org/markup-compatibility/2006" xmlns:xr9="http://schemas.microsoft.com/office/spreadsheetml/2016/revision9" mc:Ignorable="xr9">
  <numFmts count="9">
    <numFmt numFmtId="41" formatCode="_ * #,##0_ ;_ * \-#,##0_ ;_ * &quot;-&quot;_ ;_ @_ "/>
    <numFmt numFmtId="42" formatCode="_ &quot;￥&quot;* #,##0_ ;_ &quot;￥&quot;* \-#,##0_ ;_ &quot;￥&quot;* &quot;-&quot;_ ;_ @_ "/>
    <numFmt numFmtId="43" formatCode="_ * #,##0.00_ ;_ * \-#,##0.00_ ;_ * &quot;-&quot;??_ ;_ @_ "/>
    <numFmt numFmtId="44" formatCode="_ &quot;￥&quot;* #,##0.00_ ;_ &quot;￥&quot;* \-#,##0.00_ ;_ &quot;￥&quot;* &quot;-&quot;??_ ;_ @_ "/>
    <numFmt numFmtId="176" formatCode="[$-409]mmmm\ d\,\ yyyy;@"/>
    <numFmt numFmtId="177" formatCode="0.0_ "/>
    <numFmt numFmtId="178" formatCode="0.0_);[Red]\(0.0\)"/>
    <numFmt numFmtId="179" formatCode="0_);[Red]\(0\)"/>
    <numFmt numFmtId="180" formatCode="0.00000000_);[Red]\(0.00000000\)"/>
  </numFmts>
  <fonts count="42">
    <font>
      <sz val="11"/>
      <color theme="1"/>
      <name val="宋体"/>
      <charset val="134"/>
      <scheme val="minor"/>
    </font>
    <font>
      <sz val="12"/>
      <color theme="1"/>
      <name val="Arial"/>
      <charset val="134"/>
    </font>
    <font>
      <b/>
      <sz val="12"/>
      <color theme="1"/>
      <name val="Arial"/>
      <charset val="134"/>
    </font>
    <font>
      <sz val="11"/>
      <color theme="1"/>
      <name val="Arial"/>
      <charset val="134"/>
    </font>
    <font>
      <sz val="14"/>
      <color theme="1"/>
      <name val="Arial"/>
      <charset val="134"/>
    </font>
    <font>
      <sz val="12"/>
      <color rgb="FF000000"/>
      <name val="Arial"/>
      <charset val="134"/>
    </font>
    <font>
      <b/>
      <sz val="16"/>
      <color theme="1"/>
      <name val="Arial"/>
      <charset val="134"/>
    </font>
    <font>
      <b/>
      <sz val="12"/>
      <name val="Arial"/>
      <charset val="134"/>
    </font>
    <font>
      <sz val="12"/>
      <color theme="1"/>
      <name val="Times New Roman"/>
      <charset val="134"/>
    </font>
    <font>
      <b/>
      <sz val="11"/>
      <color theme="1"/>
      <name val="Arial"/>
      <charset val="134"/>
    </font>
    <font>
      <b/>
      <sz val="18"/>
      <color theme="1"/>
      <name val="Arial"/>
      <charset val="134"/>
    </font>
    <font>
      <sz val="12"/>
      <name val="Arial"/>
      <charset val="134"/>
    </font>
    <font>
      <sz val="12"/>
      <name val="宋体"/>
      <charset val="134"/>
    </font>
    <font>
      <sz val="12"/>
      <color rgb="FFFF0000"/>
      <name val="Arial"/>
      <charset val="134"/>
    </font>
    <font>
      <b/>
      <sz val="12"/>
      <color rgb="FFFF0000"/>
      <name val="Arial"/>
      <charset val="134"/>
    </font>
    <font>
      <b/>
      <sz val="12"/>
      <color indexed="8"/>
      <name val="Arial"/>
      <charset val="134"/>
    </font>
    <font>
      <u/>
      <sz val="11"/>
      <color rgb="FF0000FF"/>
      <name val="宋体"/>
      <charset val="0"/>
      <scheme val="minor"/>
    </font>
    <font>
      <u/>
      <sz val="11"/>
      <color rgb="FF800080"/>
      <name val="宋体"/>
      <charset val="0"/>
      <scheme val="minor"/>
    </font>
    <font>
      <sz val="11"/>
      <color rgb="FFFF0000"/>
      <name val="宋体"/>
      <charset val="0"/>
      <scheme val="minor"/>
    </font>
    <font>
      <b/>
      <sz val="18"/>
      <color theme="3"/>
      <name val="宋体"/>
      <charset val="134"/>
      <scheme val="minor"/>
    </font>
    <font>
      <i/>
      <sz val="11"/>
      <color rgb="FF7F7F7F"/>
      <name val="宋体"/>
      <charset val="0"/>
      <scheme val="minor"/>
    </font>
    <font>
      <b/>
      <sz val="15"/>
      <color theme="3"/>
      <name val="宋体"/>
      <charset val="134"/>
      <scheme val="minor"/>
    </font>
    <font>
      <b/>
      <sz val="13"/>
      <color theme="3"/>
      <name val="宋体"/>
      <charset val="134"/>
      <scheme val="minor"/>
    </font>
    <font>
      <b/>
      <sz val="11"/>
      <color theme="3"/>
      <name val="宋体"/>
      <charset val="134"/>
      <scheme val="minor"/>
    </font>
    <font>
      <sz val="11"/>
      <color rgb="FF3F3F76"/>
      <name val="宋体"/>
      <charset val="0"/>
      <scheme val="minor"/>
    </font>
    <font>
      <b/>
      <sz val="11"/>
      <color rgb="FF3F3F3F"/>
      <name val="宋体"/>
      <charset val="0"/>
      <scheme val="minor"/>
    </font>
    <font>
      <b/>
      <sz val="11"/>
      <color rgb="FFFA7D00"/>
      <name val="宋体"/>
      <charset val="0"/>
      <scheme val="minor"/>
    </font>
    <font>
      <b/>
      <sz val="11"/>
      <color rgb="FFFFFFFF"/>
      <name val="宋体"/>
      <charset val="0"/>
      <scheme val="minor"/>
    </font>
    <font>
      <sz val="11"/>
      <color rgb="FFFA7D00"/>
      <name val="宋体"/>
      <charset val="0"/>
      <scheme val="minor"/>
    </font>
    <font>
      <b/>
      <sz val="11"/>
      <color theme="1"/>
      <name val="宋体"/>
      <charset val="0"/>
      <scheme val="minor"/>
    </font>
    <font>
      <sz val="11"/>
      <color rgb="FF006100"/>
      <name val="宋体"/>
      <charset val="0"/>
      <scheme val="minor"/>
    </font>
    <font>
      <sz val="11"/>
      <color rgb="FF9C0006"/>
      <name val="宋体"/>
      <charset val="0"/>
      <scheme val="minor"/>
    </font>
    <font>
      <sz val="11"/>
      <color rgb="FF9C6500"/>
      <name val="宋体"/>
      <charset val="0"/>
      <scheme val="minor"/>
    </font>
    <font>
      <sz val="11"/>
      <color theme="0"/>
      <name val="宋体"/>
      <charset val="0"/>
      <scheme val="minor"/>
    </font>
    <font>
      <sz val="11"/>
      <color theme="1"/>
      <name val="宋体"/>
      <charset val="0"/>
      <scheme val="minor"/>
    </font>
    <font>
      <sz val="11"/>
      <color theme="1"/>
      <name val="宋体"/>
      <charset val="134"/>
    </font>
    <font>
      <b/>
      <sz val="12"/>
      <color theme="1"/>
      <name val="宋体"/>
      <charset val="134"/>
    </font>
    <font>
      <b/>
      <sz val="12"/>
      <color rgb="FF0000FF"/>
      <name val="Arial"/>
      <charset val="134"/>
    </font>
    <font>
      <sz val="12"/>
      <color theme="1"/>
      <name val="宋体"/>
      <charset val="134"/>
    </font>
    <font>
      <sz val="12"/>
      <color rgb="FFFF0000"/>
      <name val="宋体"/>
      <charset val="134"/>
    </font>
    <font>
      <b/>
      <sz val="12"/>
      <color theme="1"/>
      <name val="等线"/>
      <charset val="134"/>
    </font>
    <font>
      <b/>
      <sz val="12"/>
      <name val="等线"/>
      <charset val="134"/>
    </font>
  </fonts>
  <fills count="35">
    <fill>
      <patternFill patternType="none"/>
    </fill>
    <fill>
      <patternFill patternType="gray125"/>
    </fill>
    <fill>
      <patternFill patternType="solid">
        <fgColor theme="8" tint="0.799981688894314"/>
        <bgColor indexed="64"/>
      </patternFill>
    </fill>
    <fill>
      <patternFill patternType="solid">
        <fgColor theme="6" tint="0.799981688894314"/>
        <bgColor indexed="64"/>
      </patternFill>
    </fill>
    <fill>
      <patternFill patternType="solid">
        <fgColor theme="0"/>
        <bgColor indexed="64"/>
      </patternFill>
    </fill>
    <fill>
      <patternFill patternType="solid">
        <fgColor theme="8" tint="0.599993896298105"/>
        <bgColor indexed="64"/>
      </patternFill>
    </fill>
    <fill>
      <patternFill patternType="solid">
        <fgColor rgb="FF92D050"/>
        <bgColor indexed="64"/>
      </patternFill>
    </fill>
    <fill>
      <patternFill patternType="solid">
        <fgColor rgb="FFFFFFCC"/>
        <bgColor indexed="64"/>
      </patternFill>
    </fill>
    <fill>
      <patternFill patternType="solid">
        <fgColor rgb="FFFFCC99"/>
        <bgColor indexed="64"/>
      </patternFill>
    </fill>
    <fill>
      <patternFill patternType="solid">
        <fgColor rgb="FFF2F2F2"/>
        <bgColor indexed="64"/>
      </patternFill>
    </fill>
    <fill>
      <patternFill patternType="solid">
        <fgColor rgb="FFA5A5A5"/>
        <bgColor indexed="64"/>
      </patternFill>
    </fill>
    <fill>
      <patternFill patternType="solid">
        <fgColor rgb="FFC6EFCE"/>
        <bgColor indexed="64"/>
      </patternFill>
    </fill>
    <fill>
      <patternFill patternType="solid">
        <fgColor rgb="FFFFC7CE"/>
        <bgColor indexed="64"/>
      </patternFill>
    </fill>
    <fill>
      <patternFill patternType="solid">
        <fgColor rgb="FFFFEB9C"/>
        <bgColor indexed="64"/>
      </patternFill>
    </fill>
    <fill>
      <patternFill patternType="solid">
        <fgColor theme="4"/>
        <bgColor indexed="64"/>
      </patternFill>
    </fill>
    <fill>
      <patternFill patternType="solid">
        <fgColor theme="4" tint="0.799981688894314"/>
        <bgColor indexed="64"/>
      </patternFill>
    </fill>
    <fill>
      <patternFill patternType="solid">
        <fgColor theme="4" tint="0.599993896298105"/>
        <bgColor indexed="64"/>
      </patternFill>
    </fill>
    <fill>
      <patternFill patternType="solid">
        <fgColor theme="4" tint="0.399975585192419"/>
        <bgColor indexed="64"/>
      </patternFill>
    </fill>
    <fill>
      <patternFill patternType="solid">
        <fgColor theme="5"/>
        <bgColor indexed="64"/>
      </patternFill>
    </fill>
    <fill>
      <patternFill patternType="solid">
        <fgColor theme="5" tint="0.799981688894314"/>
        <bgColor indexed="64"/>
      </patternFill>
    </fill>
    <fill>
      <patternFill patternType="solid">
        <fgColor theme="5" tint="0.599993896298105"/>
        <bgColor indexed="64"/>
      </patternFill>
    </fill>
    <fill>
      <patternFill patternType="solid">
        <fgColor theme="5" tint="0.399975585192419"/>
        <bgColor indexed="64"/>
      </patternFill>
    </fill>
    <fill>
      <patternFill patternType="solid">
        <fgColor theme="6"/>
        <bgColor indexed="64"/>
      </patternFill>
    </fill>
    <fill>
      <patternFill patternType="solid">
        <fgColor theme="6" tint="0.599993896298105"/>
        <bgColor indexed="64"/>
      </patternFill>
    </fill>
    <fill>
      <patternFill patternType="solid">
        <fgColor theme="6" tint="0.399975585192419"/>
        <bgColor indexed="64"/>
      </patternFill>
    </fill>
    <fill>
      <patternFill patternType="solid">
        <fgColor theme="7"/>
        <bgColor indexed="64"/>
      </patternFill>
    </fill>
    <fill>
      <patternFill patternType="solid">
        <fgColor theme="7" tint="0.799981688894314"/>
        <bgColor indexed="64"/>
      </patternFill>
    </fill>
    <fill>
      <patternFill patternType="solid">
        <fgColor theme="7" tint="0.599993896298105"/>
        <bgColor indexed="64"/>
      </patternFill>
    </fill>
    <fill>
      <patternFill patternType="solid">
        <fgColor theme="7" tint="0.399975585192419"/>
        <bgColor indexed="64"/>
      </patternFill>
    </fill>
    <fill>
      <patternFill patternType="solid">
        <fgColor theme="8"/>
        <bgColor indexed="64"/>
      </patternFill>
    </fill>
    <fill>
      <patternFill patternType="solid">
        <fgColor theme="8" tint="0.399975585192419"/>
        <bgColor indexed="64"/>
      </patternFill>
    </fill>
    <fill>
      <patternFill patternType="solid">
        <fgColor theme="9"/>
        <bgColor indexed="64"/>
      </patternFill>
    </fill>
    <fill>
      <patternFill patternType="solid">
        <fgColor theme="9" tint="0.799981688894314"/>
        <bgColor indexed="64"/>
      </patternFill>
    </fill>
    <fill>
      <patternFill patternType="solid">
        <fgColor theme="9" tint="0.599993896298105"/>
        <bgColor indexed="64"/>
      </patternFill>
    </fill>
    <fill>
      <patternFill patternType="solid">
        <fgColor theme="9" tint="0.399975585192419"/>
        <bgColor indexed="64"/>
      </patternFill>
    </fill>
  </fills>
  <borders count="20">
    <border>
      <left/>
      <right/>
      <top/>
      <bottom/>
      <diagonal/>
    </border>
    <border>
      <left style="thin">
        <color auto="1"/>
      </left>
      <right style="thin">
        <color auto="1"/>
      </right>
      <top style="thin">
        <color auto="1"/>
      </top>
      <bottom style="thin">
        <color auto="1"/>
      </bottom>
      <diagonal/>
    </border>
    <border>
      <left style="thin">
        <color auto="1"/>
      </left>
      <right/>
      <top/>
      <bottom style="thin">
        <color auto="1"/>
      </bottom>
      <diagonal/>
    </border>
    <border>
      <left/>
      <right/>
      <top/>
      <bottom style="thin">
        <color auto="1"/>
      </bottom>
      <diagonal/>
    </border>
    <border>
      <left/>
      <right style="thin">
        <color auto="1"/>
      </right>
      <top style="hair">
        <color auto="1"/>
      </top>
      <bottom style="hair">
        <color auto="1"/>
      </bottom>
      <diagonal/>
    </border>
    <border>
      <left style="thin">
        <color auto="1"/>
      </left>
      <right style="thin">
        <color auto="1"/>
      </right>
      <top style="hair">
        <color auto="1"/>
      </top>
      <bottom style="hair">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bottom/>
      <diagonal/>
    </border>
    <border>
      <left style="thin">
        <color auto="1"/>
      </left>
      <right style="thin">
        <color auto="1"/>
      </right>
      <top style="thin">
        <color auto="1"/>
      </top>
      <bottom/>
      <diagonal/>
    </border>
    <border>
      <left style="thin">
        <color auto="1"/>
      </left>
      <right style="thin">
        <color auto="1"/>
      </right>
      <top/>
      <bottom style="thin">
        <color auto="1"/>
      </bottom>
      <diagonal/>
    </border>
    <border>
      <left style="thin">
        <color rgb="FFB2B2B2"/>
      </left>
      <right style="thin">
        <color rgb="FFB2B2B2"/>
      </right>
      <top style="thin">
        <color rgb="FFB2B2B2"/>
      </top>
      <bottom style="thin">
        <color rgb="FFB2B2B2"/>
      </bottom>
      <diagonal/>
    </border>
    <border>
      <left/>
      <right/>
      <top/>
      <bottom style="medium">
        <color theme="4"/>
      </bottom>
      <diagonal/>
    </border>
    <border>
      <left/>
      <right/>
      <top/>
      <bottom style="medium">
        <color theme="4" tint="0.499984740745262"/>
      </bottom>
      <diagonal/>
    </border>
    <border>
      <left style="thin">
        <color rgb="FF7F7F7F"/>
      </left>
      <right style="thin">
        <color rgb="FF7F7F7F"/>
      </right>
      <top style="thin">
        <color rgb="FF7F7F7F"/>
      </top>
      <bottom style="thin">
        <color rgb="FF7F7F7F"/>
      </bottom>
      <diagonal/>
    </border>
    <border>
      <left style="thin">
        <color rgb="FF3F3F3F"/>
      </left>
      <right style="thin">
        <color rgb="FF3F3F3F"/>
      </right>
      <top style="thin">
        <color rgb="FF3F3F3F"/>
      </top>
      <bottom style="thin">
        <color rgb="FF3F3F3F"/>
      </bottom>
      <diagonal/>
    </border>
    <border>
      <left style="double">
        <color rgb="FF3F3F3F"/>
      </left>
      <right style="double">
        <color rgb="FF3F3F3F"/>
      </right>
      <top style="double">
        <color rgb="FF3F3F3F"/>
      </top>
      <bottom style="double">
        <color rgb="FF3F3F3F"/>
      </bottom>
      <diagonal/>
    </border>
    <border>
      <left/>
      <right/>
      <top/>
      <bottom style="double">
        <color rgb="FFFF8001"/>
      </bottom>
      <diagonal/>
    </border>
    <border>
      <left/>
      <right/>
      <top style="thin">
        <color theme="4"/>
      </top>
      <bottom style="double">
        <color theme="4"/>
      </bottom>
      <diagonal/>
    </border>
  </borders>
  <cellStyleXfs count="50">
    <xf numFmtId="0" fontId="0" fillId="0" borderId="0"/>
    <xf numFmtId="43" fontId="0" fillId="0" borderId="0" applyFont="0" applyFill="0" applyBorder="0" applyAlignment="0" applyProtection="0">
      <alignment vertical="center"/>
    </xf>
    <xf numFmtId="44" fontId="0" fillId="0" borderId="0" applyFont="0" applyFill="0" applyBorder="0" applyAlignment="0" applyProtection="0">
      <alignment vertical="center"/>
    </xf>
    <xf numFmtId="9" fontId="0" fillId="0" borderId="0" applyFont="0" applyFill="0" applyBorder="0" applyAlignment="0" applyProtection="0">
      <alignment vertical="center"/>
    </xf>
    <xf numFmtId="41" fontId="0" fillId="0" borderId="0" applyFont="0" applyFill="0" applyBorder="0" applyAlignment="0" applyProtection="0">
      <alignment vertical="center"/>
    </xf>
    <xf numFmtId="42" fontId="0" fillId="0" borderId="0" applyFont="0" applyFill="0" applyBorder="0" applyAlignment="0" applyProtection="0">
      <alignment vertical="center"/>
    </xf>
    <xf numFmtId="0" fontId="16" fillId="0" borderId="0" applyNumberFormat="0" applyFill="0" applyBorder="0" applyAlignment="0" applyProtection="0">
      <alignment vertical="center"/>
    </xf>
    <xf numFmtId="0" fontId="17" fillId="0" borderId="0" applyNumberFormat="0" applyFill="0" applyBorder="0" applyAlignment="0" applyProtection="0">
      <alignment vertical="center"/>
    </xf>
    <xf numFmtId="0" fontId="0" fillId="7" borderId="12" applyNumberFormat="0" applyFont="0" applyAlignment="0" applyProtection="0">
      <alignment vertical="center"/>
    </xf>
    <xf numFmtId="0" fontId="18" fillId="0" borderId="0" applyNumberFormat="0" applyFill="0" applyBorder="0" applyAlignment="0" applyProtection="0">
      <alignment vertical="center"/>
    </xf>
    <xf numFmtId="0" fontId="19" fillId="0" borderId="0" applyNumberFormat="0" applyFill="0" applyBorder="0" applyAlignment="0" applyProtection="0">
      <alignment vertical="center"/>
    </xf>
    <xf numFmtId="0" fontId="20" fillId="0" borderId="0" applyNumberFormat="0" applyFill="0" applyBorder="0" applyAlignment="0" applyProtection="0">
      <alignment vertical="center"/>
    </xf>
    <xf numFmtId="0" fontId="21" fillId="0" borderId="13" applyNumberFormat="0" applyFill="0" applyAlignment="0" applyProtection="0">
      <alignment vertical="center"/>
    </xf>
    <xf numFmtId="0" fontId="22" fillId="0" borderId="13" applyNumberFormat="0" applyFill="0" applyAlignment="0" applyProtection="0">
      <alignment vertical="center"/>
    </xf>
    <xf numFmtId="0" fontId="23" fillId="0" borderId="14" applyNumberFormat="0" applyFill="0" applyAlignment="0" applyProtection="0">
      <alignment vertical="center"/>
    </xf>
    <xf numFmtId="0" fontId="23" fillId="0" borderId="0" applyNumberFormat="0" applyFill="0" applyBorder="0" applyAlignment="0" applyProtection="0">
      <alignment vertical="center"/>
    </xf>
    <xf numFmtId="0" fontId="24" fillId="8" borderId="15" applyNumberFormat="0" applyAlignment="0" applyProtection="0">
      <alignment vertical="center"/>
    </xf>
    <xf numFmtId="0" fontId="25" fillId="9" borderId="16" applyNumberFormat="0" applyAlignment="0" applyProtection="0">
      <alignment vertical="center"/>
    </xf>
    <xf numFmtId="0" fontId="26" fillId="9" borderId="15" applyNumberFormat="0" applyAlignment="0" applyProtection="0">
      <alignment vertical="center"/>
    </xf>
    <xf numFmtId="0" fontId="27" fillId="10" borderId="17" applyNumberFormat="0" applyAlignment="0" applyProtection="0">
      <alignment vertical="center"/>
    </xf>
    <xf numFmtId="0" fontId="28" fillId="0" borderId="18" applyNumberFormat="0" applyFill="0" applyAlignment="0" applyProtection="0">
      <alignment vertical="center"/>
    </xf>
    <xf numFmtId="0" fontId="29" fillId="0" borderId="19" applyNumberFormat="0" applyFill="0" applyAlignment="0" applyProtection="0">
      <alignment vertical="center"/>
    </xf>
    <xf numFmtId="0" fontId="30" fillId="11" borderId="0" applyNumberFormat="0" applyBorder="0" applyAlignment="0" applyProtection="0">
      <alignment vertical="center"/>
    </xf>
    <xf numFmtId="0" fontId="31" fillId="12" borderId="0" applyNumberFormat="0" applyBorder="0" applyAlignment="0" applyProtection="0">
      <alignment vertical="center"/>
    </xf>
    <xf numFmtId="0" fontId="32" fillId="13" borderId="0" applyNumberFormat="0" applyBorder="0" applyAlignment="0" applyProtection="0">
      <alignment vertical="center"/>
    </xf>
    <xf numFmtId="0" fontId="33" fillId="14" borderId="0" applyNumberFormat="0" applyBorder="0" applyAlignment="0" applyProtection="0">
      <alignment vertical="center"/>
    </xf>
    <xf numFmtId="0" fontId="34" fillId="15" borderId="0" applyNumberFormat="0" applyBorder="0" applyAlignment="0" applyProtection="0">
      <alignment vertical="center"/>
    </xf>
    <xf numFmtId="0" fontId="34" fillId="16" borderId="0" applyNumberFormat="0" applyBorder="0" applyAlignment="0" applyProtection="0">
      <alignment vertical="center"/>
    </xf>
    <xf numFmtId="0" fontId="33" fillId="17" borderId="0" applyNumberFormat="0" applyBorder="0" applyAlignment="0" applyProtection="0">
      <alignment vertical="center"/>
    </xf>
    <xf numFmtId="0" fontId="33" fillId="18" borderId="0" applyNumberFormat="0" applyBorder="0" applyAlignment="0" applyProtection="0">
      <alignment vertical="center"/>
    </xf>
    <xf numFmtId="0" fontId="34" fillId="19" borderId="0" applyNumberFormat="0" applyBorder="0" applyAlignment="0" applyProtection="0">
      <alignment vertical="center"/>
    </xf>
    <xf numFmtId="0" fontId="34" fillId="20" borderId="0" applyNumberFormat="0" applyBorder="0" applyAlignment="0" applyProtection="0">
      <alignment vertical="center"/>
    </xf>
    <xf numFmtId="0" fontId="33" fillId="21" borderId="0" applyNumberFormat="0" applyBorder="0" applyAlignment="0" applyProtection="0">
      <alignment vertical="center"/>
    </xf>
    <xf numFmtId="0" fontId="33" fillId="22" borderId="0" applyNumberFormat="0" applyBorder="0" applyAlignment="0" applyProtection="0">
      <alignment vertical="center"/>
    </xf>
    <xf numFmtId="0" fontId="34" fillId="3" borderId="0" applyNumberFormat="0" applyBorder="0" applyAlignment="0" applyProtection="0">
      <alignment vertical="center"/>
    </xf>
    <xf numFmtId="0" fontId="34" fillId="23" borderId="0" applyNumberFormat="0" applyBorder="0" applyAlignment="0" applyProtection="0">
      <alignment vertical="center"/>
    </xf>
    <xf numFmtId="0" fontId="33" fillId="24" borderId="0" applyNumberFormat="0" applyBorder="0" applyAlignment="0" applyProtection="0">
      <alignment vertical="center"/>
    </xf>
    <xf numFmtId="0" fontId="33" fillId="25" borderId="0" applyNumberFormat="0" applyBorder="0" applyAlignment="0" applyProtection="0">
      <alignment vertical="center"/>
    </xf>
    <xf numFmtId="0" fontId="34" fillId="26" borderId="0" applyNumberFormat="0" applyBorder="0" applyAlignment="0" applyProtection="0">
      <alignment vertical="center"/>
    </xf>
    <xf numFmtId="0" fontId="34" fillId="27" borderId="0" applyNumberFormat="0" applyBorder="0" applyAlignment="0" applyProtection="0">
      <alignment vertical="center"/>
    </xf>
    <xf numFmtId="0" fontId="33" fillId="28" borderId="0" applyNumberFormat="0" applyBorder="0" applyAlignment="0" applyProtection="0">
      <alignment vertical="center"/>
    </xf>
    <xf numFmtId="0" fontId="33" fillId="29" borderId="0" applyNumberFormat="0" applyBorder="0" applyAlignment="0" applyProtection="0">
      <alignment vertical="center"/>
    </xf>
    <xf numFmtId="0" fontId="34" fillId="2" borderId="0" applyNumberFormat="0" applyBorder="0" applyAlignment="0" applyProtection="0">
      <alignment vertical="center"/>
    </xf>
    <xf numFmtId="0" fontId="34" fillId="5" borderId="0" applyNumberFormat="0" applyBorder="0" applyAlignment="0" applyProtection="0">
      <alignment vertical="center"/>
    </xf>
    <xf numFmtId="0" fontId="33" fillId="30" borderId="0" applyNumberFormat="0" applyBorder="0" applyAlignment="0" applyProtection="0">
      <alignment vertical="center"/>
    </xf>
    <xf numFmtId="0" fontId="33" fillId="31" borderId="0" applyNumberFormat="0" applyBorder="0" applyAlignment="0" applyProtection="0">
      <alignment vertical="center"/>
    </xf>
    <xf numFmtId="0" fontId="34" fillId="32" borderId="0" applyNumberFormat="0" applyBorder="0" applyAlignment="0" applyProtection="0">
      <alignment vertical="center"/>
    </xf>
    <xf numFmtId="0" fontId="34" fillId="33" borderId="0" applyNumberFormat="0" applyBorder="0" applyAlignment="0" applyProtection="0">
      <alignment vertical="center"/>
    </xf>
    <xf numFmtId="0" fontId="33" fillId="34" borderId="0" applyNumberFormat="0" applyBorder="0" applyAlignment="0" applyProtection="0">
      <alignment vertical="center"/>
    </xf>
    <xf numFmtId="0" fontId="0" fillId="0" borderId="0">
      <alignment vertical="center"/>
    </xf>
  </cellStyleXfs>
  <cellXfs count="122">
    <xf numFmtId="0" fontId="0" fillId="0" borderId="0" xfId="0"/>
    <xf numFmtId="0" fontId="1" fillId="0" borderId="0" xfId="0" applyFont="1"/>
    <xf numFmtId="0" fontId="2" fillId="0" borderId="1" xfId="0" applyFont="1" applyBorder="1" applyAlignment="1">
      <alignment horizontal="center"/>
    </xf>
    <xf numFmtId="0" fontId="1" fillId="2" borderId="1" xfId="0" applyFont="1" applyFill="1" applyBorder="1"/>
    <xf numFmtId="0" fontId="1" fillId="2" borderId="0" xfId="0" applyFont="1" applyFill="1"/>
    <xf numFmtId="0" fontId="2" fillId="2" borderId="1" xfId="0" applyFont="1" applyFill="1" applyBorder="1" applyAlignment="1">
      <alignment horizontal="right"/>
    </xf>
    <xf numFmtId="0" fontId="2" fillId="0" borderId="1" xfId="0" applyFont="1" applyBorder="1" applyAlignment="1">
      <alignment horizontal="right"/>
    </xf>
    <xf numFmtId="0" fontId="1" fillId="0" borderId="1" xfId="0" applyFont="1" applyBorder="1"/>
    <xf numFmtId="0" fontId="3" fillId="0" borderId="0" xfId="0" applyFont="1" applyAlignment="1">
      <alignment vertical="center"/>
    </xf>
    <xf numFmtId="0" fontId="2" fillId="0" borderId="0" xfId="0" applyFont="1" applyAlignment="1">
      <alignment horizontal="right"/>
    </xf>
    <xf numFmtId="0" fontId="3" fillId="0" borderId="0" xfId="0" applyFont="1"/>
    <xf numFmtId="0" fontId="4" fillId="0" borderId="1" xfId="0" applyFont="1" applyBorder="1" applyAlignment="1">
      <alignment horizontal="center"/>
    </xf>
    <xf numFmtId="0" fontId="1" fillId="0" borderId="1" xfId="0" applyFont="1" applyBorder="1" applyAlignment="1">
      <alignment horizontal="center" vertical="center"/>
    </xf>
    <xf numFmtId="0" fontId="1" fillId="2" borderId="1" xfId="0" applyFont="1" applyFill="1" applyBorder="1" applyAlignment="1">
      <alignment horizontal="center" vertical="center" wrapText="1"/>
    </xf>
    <xf numFmtId="0" fontId="1" fillId="3" borderId="1" xfId="0" applyFont="1" applyFill="1" applyBorder="1" applyAlignment="1">
      <alignment horizontal="center" vertical="center" wrapText="1"/>
    </xf>
    <xf numFmtId="0" fontId="1" fillId="0" borderId="1" xfId="0" applyFont="1" applyBorder="1" applyAlignment="1">
      <alignment horizontal="center" vertical="center" wrapText="1"/>
    </xf>
    <xf numFmtId="0" fontId="1" fillId="0" borderId="1" xfId="0" applyFont="1" applyBorder="1" applyAlignment="1">
      <alignment vertical="center"/>
    </xf>
    <xf numFmtId="0" fontId="1" fillId="2" borderId="1" xfId="0" applyFont="1" applyFill="1" applyBorder="1" applyAlignment="1">
      <alignment vertical="center"/>
    </xf>
    <xf numFmtId="0" fontId="1" fillId="3" borderId="1" xfId="0" applyFont="1" applyFill="1" applyBorder="1" applyAlignment="1">
      <alignment vertical="center"/>
    </xf>
    <xf numFmtId="0" fontId="1" fillId="3" borderId="1" xfId="0" applyFont="1" applyFill="1" applyBorder="1"/>
    <xf numFmtId="0" fontId="1" fillId="4" borderId="1" xfId="0" applyFont="1" applyFill="1" applyBorder="1" applyAlignment="1">
      <alignment horizontal="center" vertical="center" wrapText="1"/>
    </xf>
    <xf numFmtId="0" fontId="3" fillId="0" borderId="1" xfId="0" applyFont="1" applyBorder="1"/>
    <xf numFmtId="0" fontId="1" fillId="0" borderId="0" xfId="0" applyFont="1" applyAlignment="1">
      <alignment horizontal="center" vertical="center"/>
    </xf>
    <xf numFmtId="0" fontId="1" fillId="0" borderId="0" xfId="0" applyFont="1" applyAlignment="1">
      <alignment vertical="center"/>
    </xf>
    <xf numFmtId="0" fontId="1" fillId="0" borderId="0" xfId="0" applyFont="1" applyAlignment="1">
      <alignment horizontal="center" vertical="center" wrapText="1"/>
    </xf>
    <xf numFmtId="0" fontId="1" fillId="5" borderId="1" xfId="0" applyFont="1" applyFill="1" applyBorder="1" applyAlignment="1">
      <alignment horizontal="center" vertical="center" wrapText="1"/>
    </xf>
    <xf numFmtId="0" fontId="1" fillId="5" borderId="1" xfId="0" applyFont="1" applyFill="1" applyBorder="1" applyAlignment="1">
      <alignment vertical="center"/>
    </xf>
    <xf numFmtId="176" fontId="1" fillId="0" borderId="0" xfId="0" applyNumberFormat="1" applyFont="1" applyAlignment="1">
      <alignment horizontal="center" vertical="center"/>
    </xf>
    <xf numFmtId="0" fontId="2" fillId="0" borderId="0" xfId="0" applyFont="1" applyAlignment="1">
      <alignment horizontal="center" vertical="center" wrapText="1"/>
    </xf>
    <xf numFmtId="176" fontId="1" fillId="0" borderId="1" xfId="0" applyNumberFormat="1" applyFont="1" applyBorder="1" applyAlignment="1">
      <alignment horizontal="center" vertical="center"/>
    </xf>
    <xf numFmtId="0" fontId="1" fillId="6" borderId="1" xfId="0" applyFont="1" applyFill="1" applyBorder="1" applyAlignment="1">
      <alignment horizontal="center" vertical="center"/>
    </xf>
    <xf numFmtId="176" fontId="1" fillId="6" borderId="1" xfId="0" applyNumberFormat="1" applyFont="1" applyFill="1" applyBorder="1" applyAlignment="1">
      <alignment horizontal="center" vertical="center"/>
    </xf>
    <xf numFmtId="0" fontId="5" fillId="0" borderId="1" xfId="0" applyFont="1" applyBorder="1" applyAlignment="1">
      <alignment horizontal="center" vertical="center"/>
    </xf>
    <xf numFmtId="176" fontId="1" fillId="0" borderId="0" xfId="0" applyNumberFormat="1" applyFont="1" applyAlignment="1">
      <alignment vertical="center"/>
    </xf>
    <xf numFmtId="0" fontId="6" fillId="0" borderId="2" xfId="0" applyFont="1" applyBorder="1" applyAlignment="1">
      <alignment horizontal="center" vertical="center" wrapText="1"/>
    </xf>
    <xf numFmtId="0" fontId="6" fillId="0" borderId="3" xfId="0" applyFont="1" applyBorder="1" applyAlignment="1">
      <alignment horizontal="center" vertical="center" wrapText="1"/>
    </xf>
    <xf numFmtId="176" fontId="1" fillId="0" borderId="1" xfId="0" applyNumberFormat="1" applyFont="1" applyBorder="1" applyAlignment="1">
      <alignment horizontal="center" vertical="center" wrapText="1"/>
    </xf>
    <xf numFmtId="9" fontId="1" fillId="0" borderId="1" xfId="0" applyNumberFormat="1" applyFont="1" applyBorder="1" applyAlignment="1">
      <alignment horizontal="center" vertical="center"/>
    </xf>
    <xf numFmtId="177" fontId="1" fillId="0" borderId="1" xfId="0" applyNumberFormat="1" applyFont="1" applyBorder="1" applyAlignment="1">
      <alignment horizontal="center" vertical="center"/>
    </xf>
    <xf numFmtId="178" fontId="1" fillId="0" borderId="1" xfId="0" applyNumberFormat="1" applyFont="1" applyBorder="1" applyAlignment="1">
      <alignment horizontal="center" vertical="center"/>
    </xf>
    <xf numFmtId="0" fontId="2" fillId="0" borderId="0" xfId="0" applyFont="1" applyAlignment="1">
      <alignment vertical="center"/>
    </xf>
    <xf numFmtId="0" fontId="2" fillId="0" borderId="1" xfId="0" applyFont="1" applyBorder="1" applyAlignment="1">
      <alignment horizontal="center" vertical="center" wrapText="1"/>
    </xf>
    <xf numFmtId="176" fontId="2" fillId="0" borderId="1" xfId="0" applyNumberFormat="1" applyFont="1" applyBorder="1" applyAlignment="1">
      <alignment horizontal="center" vertical="center" wrapText="1"/>
    </xf>
    <xf numFmtId="0" fontId="2" fillId="0" borderId="1" xfId="0" applyFont="1" applyBorder="1" applyAlignment="1">
      <alignment horizontal="center" vertical="center"/>
    </xf>
    <xf numFmtId="0" fontId="1" fillId="0" borderId="0" xfId="0" applyFont="1" applyAlignment="1">
      <alignment vertical="center" wrapText="1"/>
    </xf>
    <xf numFmtId="0" fontId="1" fillId="0" borderId="0" xfId="0" applyFont="1" applyAlignment="1">
      <alignment horizontal="center" wrapText="1"/>
    </xf>
    <xf numFmtId="0" fontId="1" fillId="0" borderId="0" xfId="0" applyFont="1" applyAlignment="1">
      <alignment wrapText="1"/>
    </xf>
    <xf numFmtId="176" fontId="1" fillId="0" borderId="0" xfId="0" applyNumberFormat="1" applyFont="1" applyAlignment="1">
      <alignment wrapText="1"/>
    </xf>
    <xf numFmtId="0" fontId="7" fillId="0" borderId="3" xfId="0" applyFont="1" applyBorder="1" applyAlignment="1">
      <alignment horizontal="center" vertical="center" wrapText="1"/>
    </xf>
    <xf numFmtId="0" fontId="1" fillId="0" borderId="1" xfId="0" applyFont="1" applyBorder="1" applyAlignment="1">
      <alignment vertical="center" wrapText="1"/>
    </xf>
    <xf numFmtId="0" fontId="1" fillId="0" borderId="1" xfId="0" applyFont="1" applyBorder="1" applyAlignment="1">
      <alignment horizontal="center" wrapText="1"/>
    </xf>
    <xf numFmtId="1" fontId="8" fillId="4" borderId="4" xfId="49" applyNumberFormat="1" applyFont="1" applyFill="1" applyBorder="1" applyAlignment="1">
      <alignment horizontal="center" vertical="center" shrinkToFit="1"/>
    </xf>
    <xf numFmtId="1" fontId="8" fillId="4" borderId="4" xfId="49" applyNumberFormat="1" applyFont="1" applyFill="1" applyBorder="1" applyAlignment="1">
      <alignment horizontal="left" vertical="top" wrapText="1" shrinkToFit="1"/>
    </xf>
    <xf numFmtId="0" fontId="8" fillId="4" borderId="5" xfId="49" applyFont="1" applyFill="1" applyBorder="1" applyAlignment="1">
      <alignment horizontal="left" vertical="top" wrapText="1" shrinkToFit="1"/>
    </xf>
    <xf numFmtId="49" fontId="8" fillId="4" borderId="5" xfId="49" applyNumberFormat="1" applyFont="1" applyFill="1" applyBorder="1" applyAlignment="1">
      <alignment horizontal="left" vertical="top" wrapText="1" shrinkToFit="1"/>
    </xf>
    <xf numFmtId="0" fontId="1" fillId="0" borderId="1" xfId="0" applyFont="1" applyBorder="1" applyAlignment="1">
      <alignment wrapText="1"/>
    </xf>
    <xf numFmtId="176" fontId="1" fillId="0" borderId="1" xfId="0" applyNumberFormat="1" applyFont="1" applyBorder="1" applyAlignment="1">
      <alignment wrapText="1"/>
    </xf>
    <xf numFmtId="0" fontId="1" fillId="0" borderId="0" xfId="0" applyFont="1" applyAlignment="1">
      <alignment horizontal="left" wrapText="1"/>
    </xf>
    <xf numFmtId="0" fontId="1" fillId="0" borderId="0" xfId="0" applyFont="1" applyAlignment="1">
      <alignment horizontal="left"/>
    </xf>
    <xf numFmtId="49" fontId="1" fillId="4" borderId="5" xfId="49" applyNumberFormat="1" applyFont="1" applyFill="1" applyBorder="1" applyAlignment="1">
      <alignment horizontal="left" vertical="top" wrapText="1" shrinkToFit="1"/>
    </xf>
    <xf numFmtId="0" fontId="9" fillId="4" borderId="1" xfId="0" applyFont="1" applyFill="1" applyBorder="1" applyAlignment="1">
      <alignment wrapText="1"/>
    </xf>
    <xf numFmtId="0" fontId="9" fillId="0" borderId="1" xfId="0" applyFont="1" applyBorder="1" applyAlignment="1">
      <alignment vertical="center"/>
    </xf>
    <xf numFmtId="0" fontId="1" fillId="4" borderId="1" xfId="0" applyFont="1" applyFill="1" applyBorder="1" applyAlignment="1">
      <alignment vertical="center"/>
    </xf>
    <xf numFmtId="0" fontId="1" fillId="4" borderId="1" xfId="0" applyFont="1" applyFill="1" applyBorder="1" applyAlignment="1">
      <alignment horizontal="center" vertical="center"/>
    </xf>
    <xf numFmtId="0" fontId="3" fillId="4" borderId="1" xfId="0" applyFont="1" applyFill="1" applyBorder="1" applyAlignment="1">
      <alignment horizontal="center"/>
    </xf>
    <xf numFmtId="0" fontId="3" fillId="4" borderId="1" xfId="0" applyFont="1" applyFill="1" applyBorder="1"/>
    <xf numFmtId="0" fontId="3" fillId="0" borderId="0" xfId="0" applyFont="1" applyAlignment="1">
      <alignment horizontal="center" vertical="center"/>
    </xf>
    <xf numFmtId="0" fontId="3" fillId="0" borderId="0" xfId="0" applyFont="1" applyAlignment="1">
      <alignment horizontal="center" vertical="center" wrapText="1"/>
    </xf>
    <xf numFmtId="179" fontId="3" fillId="0" borderId="0" xfId="0" applyNumberFormat="1" applyFont="1" applyAlignment="1">
      <alignment horizontal="center" vertical="center"/>
    </xf>
    <xf numFmtId="0" fontId="10" fillId="0" borderId="0" xfId="0" applyFont="1" applyAlignment="1">
      <alignment horizontal="center" vertical="center" wrapText="1"/>
    </xf>
    <xf numFmtId="0" fontId="1" fillId="0" borderId="2" xfId="0" applyFont="1" applyBorder="1" applyAlignment="1">
      <alignment horizontal="left" vertical="center" wrapText="1"/>
    </xf>
    <xf numFmtId="0" fontId="1" fillId="0" borderId="3" xfId="0" applyFont="1" applyBorder="1" applyAlignment="1">
      <alignment horizontal="left" vertical="center" wrapText="1"/>
    </xf>
    <xf numFmtId="49" fontId="7" fillId="4" borderId="1" xfId="0" applyNumberFormat="1" applyFont="1" applyFill="1" applyBorder="1" applyAlignment="1">
      <alignment horizontal="center" vertical="center"/>
    </xf>
    <xf numFmtId="49" fontId="7" fillId="0" borderId="1" xfId="0" applyNumberFormat="1" applyFont="1" applyBorder="1" applyAlignment="1">
      <alignment horizontal="center" vertical="center" wrapText="1"/>
    </xf>
    <xf numFmtId="49" fontId="7" fillId="0" borderId="1" xfId="0" applyNumberFormat="1" applyFont="1" applyBorder="1" applyAlignment="1">
      <alignment horizontal="center" vertical="center"/>
    </xf>
    <xf numFmtId="0" fontId="7" fillId="0" borderId="1" xfId="0" applyFont="1" applyBorder="1" applyAlignment="1">
      <alignment horizontal="center" vertical="center" wrapText="1"/>
    </xf>
    <xf numFmtId="49" fontId="7" fillId="4" borderId="6" xfId="0" applyNumberFormat="1" applyFont="1" applyFill="1" applyBorder="1" applyAlignment="1">
      <alignment horizontal="center" vertical="center"/>
    </xf>
    <xf numFmtId="49" fontId="7" fillId="4" borderId="7" xfId="0" applyNumberFormat="1" applyFont="1" applyFill="1" applyBorder="1" applyAlignment="1">
      <alignment horizontal="center" vertical="center"/>
    </xf>
    <xf numFmtId="49" fontId="7" fillId="4" borderId="8" xfId="0" applyNumberFormat="1" applyFont="1" applyFill="1" applyBorder="1" applyAlignment="1">
      <alignment horizontal="center" vertical="center"/>
    </xf>
    <xf numFmtId="49" fontId="7" fillId="4" borderId="1" xfId="0" applyNumberFormat="1" applyFont="1" applyFill="1" applyBorder="1" applyAlignment="1">
      <alignment horizontal="center" vertical="center" wrapText="1"/>
    </xf>
    <xf numFmtId="0" fontId="11" fillId="0" borderId="9" xfId="0" applyFont="1" applyBorder="1" applyAlignment="1">
      <alignment horizontal="center" vertical="center"/>
    </xf>
    <xf numFmtId="0" fontId="12" fillId="4" borderId="10" xfId="0" applyFont="1" applyFill="1" applyBorder="1" applyAlignment="1">
      <alignment horizontal="center" vertical="center" wrapText="1"/>
    </xf>
    <xf numFmtId="0" fontId="11" fillId="4" borderId="9" xfId="0" applyFont="1" applyFill="1" applyBorder="1" applyAlignment="1">
      <alignment horizontal="center" vertical="center" wrapText="1"/>
    </xf>
    <xf numFmtId="49" fontId="11" fillId="4" borderId="1" xfId="0" applyNumberFormat="1" applyFont="1" applyFill="1" applyBorder="1" applyAlignment="1">
      <alignment horizontal="left" vertical="center" wrapText="1"/>
    </xf>
    <xf numFmtId="0" fontId="11" fillId="0" borderId="10" xfId="0" applyFont="1" applyBorder="1" applyAlignment="1">
      <alignment horizontal="center" vertical="center" wrapText="1"/>
    </xf>
    <xf numFmtId="9" fontId="11" fillId="0" borderId="1" xfId="0" applyNumberFormat="1" applyFont="1" applyFill="1" applyBorder="1" applyAlignment="1">
      <alignment horizontal="center" vertical="center" wrapText="1"/>
    </xf>
    <xf numFmtId="9" fontId="11" fillId="4" borderId="1" xfId="0" applyNumberFormat="1" applyFont="1" applyFill="1" applyBorder="1" applyAlignment="1">
      <alignment horizontal="center" vertical="center" wrapText="1"/>
    </xf>
    <xf numFmtId="177" fontId="7" fillId="4" borderId="1" xfId="0" applyNumberFormat="1" applyFont="1" applyFill="1" applyBorder="1" applyAlignment="1">
      <alignment horizontal="center" vertical="center" wrapText="1"/>
    </xf>
    <xf numFmtId="0" fontId="11" fillId="0" borderId="11" xfId="0" applyFont="1" applyBorder="1" applyAlignment="1">
      <alignment horizontal="center" vertical="center"/>
    </xf>
    <xf numFmtId="0" fontId="11" fillId="4" borderId="11" xfId="0" applyFont="1" applyFill="1" applyBorder="1" applyAlignment="1">
      <alignment horizontal="center" vertical="center" wrapText="1"/>
    </xf>
    <xf numFmtId="0" fontId="11" fillId="4" borderId="1" xfId="0" applyFont="1" applyFill="1" applyBorder="1" applyAlignment="1">
      <alignment horizontal="left" vertical="center" wrapText="1"/>
    </xf>
    <xf numFmtId="0" fontId="11" fillId="0" borderId="10" xfId="0" applyFont="1" applyBorder="1" applyAlignment="1">
      <alignment horizontal="center" vertical="center"/>
    </xf>
    <xf numFmtId="0" fontId="11" fillId="4" borderId="10" xfId="0" applyFont="1" applyFill="1" applyBorder="1" applyAlignment="1">
      <alignment horizontal="center" vertical="center" wrapText="1"/>
    </xf>
    <xf numFmtId="0" fontId="11" fillId="4" borderId="11" xfId="0" applyFont="1" applyFill="1" applyBorder="1" applyAlignment="1">
      <alignment vertical="center" wrapText="1"/>
    </xf>
    <xf numFmtId="0" fontId="11" fillId="0" borderId="1" xfId="0" applyFont="1" applyBorder="1" applyAlignment="1">
      <alignment horizontal="center" vertical="center"/>
    </xf>
    <xf numFmtId="0" fontId="11" fillId="0" borderId="1" xfId="0" applyFont="1" applyBorder="1" applyAlignment="1">
      <alignment horizontal="center" vertical="center" wrapText="1"/>
    </xf>
    <xf numFmtId="0" fontId="13" fillId="0" borderId="1" xfId="0" applyFont="1" applyBorder="1" applyAlignment="1">
      <alignment horizontal="left" vertical="center" wrapText="1"/>
    </xf>
    <xf numFmtId="0" fontId="11" fillId="4" borderId="1" xfId="0" applyFont="1" applyFill="1" applyBorder="1" applyAlignment="1">
      <alignment horizontal="center" vertical="center" wrapText="1"/>
    </xf>
    <xf numFmtId="0" fontId="13" fillId="4" borderId="1" xfId="0" applyFont="1" applyFill="1" applyBorder="1" applyAlignment="1">
      <alignment horizontal="left" vertical="center" wrapText="1"/>
    </xf>
    <xf numFmtId="0" fontId="12" fillId="0" borderId="9" xfId="0" applyFont="1" applyBorder="1" applyAlignment="1">
      <alignment horizontal="center" vertical="center" wrapText="1"/>
    </xf>
    <xf numFmtId="0" fontId="12" fillId="0" borderId="10" xfId="0" applyFont="1" applyBorder="1" applyAlignment="1">
      <alignment horizontal="center" vertical="center" wrapText="1"/>
    </xf>
    <xf numFmtId="0" fontId="12" fillId="0" borderId="10" xfId="0" applyFont="1" applyBorder="1" applyAlignment="1">
      <alignment horizontal="left" vertical="center" wrapText="1"/>
    </xf>
    <xf numFmtId="0" fontId="11" fillId="4" borderId="10" xfId="0" applyFont="1" applyFill="1" applyBorder="1" applyAlignment="1">
      <alignment vertical="center" wrapText="1"/>
    </xf>
    <xf numFmtId="0" fontId="13" fillId="4" borderId="10" xfId="0" applyFont="1" applyFill="1" applyBorder="1" applyAlignment="1">
      <alignment vertical="center" wrapText="1"/>
    </xf>
    <xf numFmtId="0" fontId="11" fillId="0" borderId="9" xfId="0" applyFont="1" applyBorder="1" applyAlignment="1">
      <alignment horizontal="center" vertical="center" wrapText="1"/>
    </xf>
    <xf numFmtId="0" fontId="11" fillId="0" borderId="11" xfId="0" applyFont="1" applyBorder="1" applyAlignment="1">
      <alignment horizontal="center" vertical="center" wrapText="1"/>
    </xf>
    <xf numFmtId="0" fontId="11" fillId="0" borderId="1" xfId="0" applyFont="1" applyBorder="1" applyAlignment="1">
      <alignment horizontal="left" vertical="center" wrapText="1"/>
    </xf>
    <xf numFmtId="0" fontId="11" fillId="0" borderId="1" xfId="0" applyNumberFormat="1" applyFont="1" applyFill="1" applyBorder="1" applyAlignment="1" applyProtection="1">
      <alignment horizontal="center" vertical="center"/>
    </xf>
    <xf numFmtId="9" fontId="11" fillId="0" borderId="1" xfId="0" applyNumberFormat="1" applyFont="1" applyBorder="1" applyAlignment="1">
      <alignment horizontal="center" vertical="center"/>
    </xf>
    <xf numFmtId="0" fontId="12" fillId="4" borderId="1" xfId="0" applyFont="1" applyFill="1" applyBorder="1" applyAlignment="1">
      <alignment horizontal="center" vertical="center" wrapText="1"/>
    </xf>
    <xf numFmtId="0" fontId="12" fillId="0" borderId="1" xfId="0" applyFont="1" applyBorder="1" applyAlignment="1">
      <alignment horizontal="left" vertical="center" wrapText="1"/>
    </xf>
    <xf numFmtId="9" fontId="11" fillId="0" borderId="1" xfId="0" applyNumberFormat="1" applyFont="1" applyFill="1" applyBorder="1" applyAlignment="1">
      <alignment horizontal="center" vertical="center"/>
    </xf>
    <xf numFmtId="0" fontId="14" fillId="0" borderId="1" xfId="0" applyFont="1" applyBorder="1" applyAlignment="1">
      <alignment horizontal="center" vertical="center" wrapText="1"/>
    </xf>
    <xf numFmtId="0" fontId="7" fillId="0" borderId="1" xfId="0" applyFont="1" applyBorder="1" applyAlignment="1">
      <alignment horizontal="center" vertical="center"/>
    </xf>
    <xf numFmtId="0" fontId="2" fillId="0" borderId="1" xfId="0" applyFont="1" applyBorder="1" applyAlignment="1">
      <alignment horizontal="left" vertical="center" wrapText="1"/>
    </xf>
    <xf numFmtId="0" fontId="15" fillId="0" borderId="1" xfId="0" applyFont="1" applyBorder="1" applyAlignment="1">
      <alignment horizontal="left" vertical="center" wrapText="1"/>
    </xf>
    <xf numFmtId="0" fontId="9" fillId="0" borderId="0" xfId="0" applyFont="1" applyAlignment="1">
      <alignment horizontal="left" vertical="center"/>
    </xf>
    <xf numFmtId="179" fontId="7" fillId="0" borderId="1" xfId="0" applyNumberFormat="1" applyFont="1" applyBorder="1" applyAlignment="1">
      <alignment horizontal="center" vertical="center"/>
    </xf>
    <xf numFmtId="179" fontId="2" fillId="0" borderId="1" xfId="0" applyNumberFormat="1" applyFont="1" applyBorder="1" applyAlignment="1">
      <alignment horizontal="center" vertical="center" wrapText="1"/>
    </xf>
    <xf numFmtId="179" fontId="2" fillId="0" borderId="1" xfId="0" applyNumberFormat="1" applyFont="1" applyBorder="1" applyAlignment="1">
      <alignment horizontal="center" vertical="center"/>
    </xf>
    <xf numFmtId="179" fontId="14" fillId="0" borderId="1" xfId="0" applyNumberFormat="1" applyFont="1" applyBorder="1" applyAlignment="1">
      <alignment horizontal="center" vertical="center"/>
    </xf>
    <xf numFmtId="180" fontId="14" fillId="0" borderId="1" xfId="0" applyNumberFormat="1" applyFont="1" applyBorder="1" applyAlignment="1">
      <alignment horizontal="center" vertical="center"/>
    </xf>
  </cellXfs>
  <cellStyles count="50">
    <cellStyle name="常规" xfId="0" builtinId="0"/>
    <cellStyle name="千位分隔" xfId="1" builtinId="3"/>
    <cellStyle name="货币" xfId="2" builtinId="4"/>
    <cellStyle name="百分比" xfId="3" builtinId="5"/>
    <cellStyle name="千位分隔[0]" xfId="4" builtinId="6"/>
    <cellStyle name="货币[0]" xfId="5" builtinId="7"/>
    <cellStyle name="超链接" xfId="6" builtinId="8"/>
    <cellStyle name="已访问的超链接" xfId="7" builtinId="9"/>
    <cellStyle name="注释" xfId="8" builtinId="10"/>
    <cellStyle name="警告文本" xfId="9" builtinId="11"/>
    <cellStyle name="标题" xfId="10" builtinId="15"/>
    <cellStyle name="解释性文本" xfId="11" builtinId="53"/>
    <cellStyle name="标题 1" xfId="12" builtinId="16"/>
    <cellStyle name="标题 2" xfId="13" builtinId="17"/>
    <cellStyle name="标题 3" xfId="14" builtinId="18"/>
    <cellStyle name="标题 4" xfId="15" builtinId="19"/>
    <cellStyle name="输入" xfId="16" builtinId="20"/>
    <cellStyle name="输出" xfId="17" builtinId="21"/>
    <cellStyle name="计算" xfId="18" builtinId="22"/>
    <cellStyle name="检查单元格" xfId="19" builtinId="23"/>
    <cellStyle name="链接单元格" xfId="20" builtinId="24"/>
    <cellStyle name="汇总" xfId="21" builtinId="25"/>
    <cellStyle name="好" xfId="22" builtinId="26"/>
    <cellStyle name="差" xfId="23" builtinId="27"/>
    <cellStyle name="适中" xfId="24" builtinId="28"/>
    <cellStyle name="强调文字颜色 1" xfId="25" builtinId="29"/>
    <cellStyle name="20% - 强调文字颜色 1" xfId="26" builtinId="30"/>
    <cellStyle name="40% - 强调文字颜色 1" xfId="27" builtinId="31"/>
    <cellStyle name="60% - 强调文字颜色 1" xfId="28" builtinId="32"/>
    <cellStyle name="强调文字颜色 2" xfId="29" builtinId="33"/>
    <cellStyle name="20% - 强调文字颜色 2" xfId="30" builtinId="34"/>
    <cellStyle name="40% - 强调文字颜色 2" xfId="31" builtinId="35"/>
    <cellStyle name="60% - 强调文字颜色 2" xfId="32" builtinId="36"/>
    <cellStyle name="强调文字颜色 3" xfId="33" builtinId="37"/>
    <cellStyle name="20% - 强调文字颜色 3" xfId="34" builtinId="38"/>
    <cellStyle name="40% - 强调文字颜色 3" xfId="35" builtinId="39"/>
    <cellStyle name="60% - 强调文字颜色 3" xfId="36" builtinId="40"/>
    <cellStyle name="强调文字颜色 4" xfId="37" builtinId="41"/>
    <cellStyle name="20% - 强调文字颜色 4" xfId="38" builtinId="42"/>
    <cellStyle name="40% - 强调文字颜色 4" xfId="39" builtinId="43"/>
    <cellStyle name="60% - 强调文字颜色 4" xfId="40" builtinId="44"/>
    <cellStyle name="强调文字颜色 5" xfId="41" builtinId="45"/>
    <cellStyle name="20% - 强调文字颜色 5" xfId="42" builtinId="46"/>
    <cellStyle name="40% - 强调文字颜色 5" xfId="43" builtinId="47"/>
    <cellStyle name="60% - 强调文字颜色 5" xfId="44" builtinId="48"/>
    <cellStyle name="强调文字颜色 6" xfId="45" builtinId="49"/>
    <cellStyle name="20% - 强调文字颜色 6" xfId="46" builtinId="50"/>
    <cellStyle name="40% - 强调文字颜色 6" xfId="47" builtinId="51"/>
    <cellStyle name="60% - 强调文字颜色 6" xfId="48" builtinId="52"/>
    <cellStyle name="Normal 2" xfId="49"/>
  </cellStyles>
  <dxfs count="8">
    <dxf>
      <font>
        <name val="Arial"/>
        <scheme val="none"/>
        <strike val="0"/>
        <u val="none"/>
        <sz val="12"/>
        <color theme="1"/>
      </font>
      <alignment horizontal="center" wrapText="1"/>
    </dxf>
    <dxf>
      <font>
        <name val="Arial"/>
        <scheme val="none"/>
        <strike val="0"/>
        <u val="none"/>
        <sz val="12"/>
        <color theme="1"/>
      </font>
      <alignment horizontal="center"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alignment wrapText="1"/>
    </dxf>
    <dxf>
      <font>
        <name val="Arial"/>
        <scheme val="none"/>
        <strike val="0"/>
        <u val="none"/>
        <sz val="12"/>
        <color theme="1"/>
      </font>
      <numFmt numFmtId="176" formatCode="[$-409]mmmm\ d\,\ yyyy;@"/>
      <alignment wrapText="1"/>
    </dxf>
    <dxf>
      <font>
        <name val="Arial"/>
        <scheme val="none"/>
        <strike val="0"/>
        <u val="none"/>
        <sz val="12"/>
        <color theme="1"/>
      </font>
      <alignment wrapText="1"/>
    </dxf>
  </dxfs>
  <tableStyles count="0" defaultTableStyle="TableStyleMedium2" defaultPivotStyle="PivotStyleMedium9"/>
  <colors>
    <mruColors>
      <color rgb="000000FF"/>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9" Type="http://schemas.openxmlformats.org/officeDocument/2006/relationships/theme" Target="theme/theme1.xml"/><Relationship Id="rId8" Type="http://schemas.openxmlformats.org/officeDocument/2006/relationships/worksheet" Target="worksheets/sheet8.xml"/><Relationship Id="rId7" Type="http://schemas.openxmlformats.org/officeDocument/2006/relationships/worksheet" Target="worksheets/sheet7.xml"/><Relationship Id="rId6" Type="http://schemas.openxmlformats.org/officeDocument/2006/relationships/worksheet" Target="worksheets/sheet6.xml"/><Relationship Id="rId5" Type="http://schemas.openxmlformats.org/officeDocument/2006/relationships/worksheet" Target="worksheets/sheet5.xml"/><Relationship Id="rId4" Type="http://schemas.openxmlformats.org/officeDocument/2006/relationships/worksheet" Target="worksheets/sheet4.xml"/><Relationship Id="rId3" Type="http://schemas.openxmlformats.org/officeDocument/2006/relationships/worksheet" Target="worksheets/sheet3.xml"/><Relationship Id="rId2" Type="http://schemas.openxmlformats.org/officeDocument/2006/relationships/worksheet" Target="worksheets/sheet2.xml"/><Relationship Id="rId11" Type="http://schemas.openxmlformats.org/officeDocument/2006/relationships/sharedStrings" Target="sharedStrings.xml"/><Relationship Id="rId10" Type="http://schemas.openxmlformats.org/officeDocument/2006/relationships/styles" Target="styles.xml"/><Relationship Id="rId1" Type="http://schemas.openxmlformats.org/officeDocument/2006/relationships/worksheet" Target="worksheets/sheet1.xml"/></Relationships>
</file>

<file path=xl/tables/table1.xml><?xml version="1.0" encoding="utf-8"?>
<table xmlns="http://schemas.openxmlformats.org/spreadsheetml/2006/main" id="1" name="Tabla2" displayName="Tabla2" ref="B2:I149" totalsRowShown="0">
  <tableColumns count="8">
    <tableColumn id="1" name="No" dataDxfId="0"/>
    <tableColumn id="2" name="Customer" dataDxfId="1"/>
    <tableColumn id="3" name="Meeting Attendees/Title" dataDxfId="2"/>
    <tableColumn id="4" name="Visit Objective/Discussion Topics" dataDxfId="3"/>
    <tableColumn id="5" name="Meeting Minutes/Agreements" dataDxfId="4"/>
    <tableColumn id="6" name="Follow-up Actions Plan" dataDxfId="5"/>
    <tableColumn id="7" name="Visit Date" dataDxfId="6"/>
    <tableColumn id="8" name="Column1 (Attach picture or Service Report)" dataDxfId="7"/>
  </tableColumns>
  <tableStyleInfo showFirstColumn="0" showLastColumn="0" showRowStripes="1" showColumnStripes="0"/>
</table>
</file>

<file path=xl/theme/theme1.xml><?xml version="1.0" encoding="utf-8"?>
<a:theme xmlns:a="http://schemas.openxmlformats.org/drawingml/2006/main" name="Office Theme 2007 - 2010">
  <a:themeElements>
    <a:clrScheme name="Office 2007 - 2010">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2007 - 2010">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2007 - 2010">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theme>
</file>

<file path=xl/worksheets/_rels/sheet3.xml.rels><?xml version="1.0" encoding="UTF-8" standalone="yes"?>
<Relationships xmlns="http://schemas.openxmlformats.org/package/2006/relationships"><Relationship Id="rId1" Type="http://schemas.openxmlformats.org/officeDocument/2006/relationships/table" Target="../tables/table1.xml"/></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U23"/>
  <sheetViews>
    <sheetView tabSelected="1" zoomScale="70" zoomScaleNormal="70" topLeftCell="D1" workbookViewId="0">
      <pane ySplit="4" topLeftCell="A5" activePane="bottomLeft" state="frozen"/>
      <selection/>
      <selection pane="bottomLeft" activeCell="I3" sqref="I3:T3"/>
    </sheetView>
  </sheetViews>
  <sheetFormatPr defaultColWidth="9" defaultRowHeight="14"/>
  <cols>
    <col min="1" max="1" width="5.45454545454545" style="66" customWidth="1"/>
    <col min="2" max="2" width="20.8181818181818" style="67" customWidth="1"/>
    <col min="3" max="3" width="33.8181818181818" style="67" customWidth="1"/>
    <col min="4" max="4" width="104.181818181818" style="66" customWidth="1"/>
    <col min="5" max="5" width="15.3636363636364" style="67" customWidth="1"/>
    <col min="6" max="6" width="10.0909090909091" style="66" customWidth="1"/>
    <col min="7" max="7" width="11.8181818181818" style="66" customWidth="1"/>
    <col min="8" max="8" width="13.9090909090909" style="66" customWidth="1"/>
    <col min="9" max="20" width="8.63636363636364" style="68" customWidth="1"/>
    <col min="21" max="21" width="35.0909090909091" style="66" customWidth="1"/>
    <col min="22" max="16384" width="9" style="66"/>
  </cols>
  <sheetData>
    <row r="1" ht="26.5" customHeight="1" spans="1:21">
      <c r="A1" s="69" t="s">
        <v>0</v>
      </c>
      <c r="B1" s="24"/>
      <c r="C1" s="24"/>
      <c r="D1" s="24"/>
      <c r="E1" s="24"/>
      <c r="F1" s="24"/>
      <c r="G1" s="24"/>
      <c r="H1" s="24"/>
      <c r="I1" s="24"/>
      <c r="J1" s="24"/>
      <c r="K1" s="24"/>
      <c r="L1" s="24"/>
      <c r="M1" s="24"/>
      <c r="N1" s="24"/>
      <c r="O1" s="24"/>
      <c r="P1" s="24"/>
      <c r="Q1" s="24"/>
      <c r="R1" s="24"/>
      <c r="S1" s="24"/>
      <c r="T1" s="24"/>
      <c r="U1" s="24"/>
    </row>
    <row r="2" ht="25" customHeight="1" spans="1:21">
      <c r="A2" s="70" t="s">
        <v>1</v>
      </c>
      <c r="B2" s="71"/>
      <c r="C2" s="71"/>
      <c r="D2" s="71"/>
      <c r="E2" s="71"/>
      <c r="F2" s="71"/>
      <c r="G2" s="71"/>
      <c r="H2" s="71"/>
      <c r="I2" s="71"/>
      <c r="J2" s="71"/>
      <c r="K2" s="71"/>
      <c r="L2" s="71"/>
      <c r="M2" s="71"/>
      <c r="N2" s="71"/>
      <c r="O2" s="71"/>
      <c r="P2" s="71"/>
      <c r="Q2" s="71"/>
      <c r="R2" s="71"/>
      <c r="S2" s="71"/>
      <c r="T2" s="71"/>
      <c r="U2" s="71"/>
    </row>
    <row r="3" ht="27" customHeight="1" spans="1:21">
      <c r="A3" s="72" t="s">
        <v>2</v>
      </c>
      <c r="B3" s="73" t="s">
        <v>3</v>
      </c>
      <c r="C3" s="73" t="s">
        <v>4</v>
      </c>
      <c r="D3" s="74" t="s">
        <v>5</v>
      </c>
      <c r="E3" s="75" t="s">
        <v>6</v>
      </c>
      <c r="F3" s="74" t="s">
        <v>7</v>
      </c>
      <c r="G3" s="74"/>
      <c r="H3" s="74"/>
      <c r="I3" s="117" t="s">
        <v>8</v>
      </c>
      <c r="J3" s="117"/>
      <c r="K3" s="117"/>
      <c r="L3" s="117"/>
      <c r="M3" s="117"/>
      <c r="N3" s="117"/>
      <c r="O3" s="117"/>
      <c r="P3" s="117"/>
      <c r="Q3" s="117"/>
      <c r="R3" s="117"/>
      <c r="S3" s="117"/>
      <c r="T3" s="117"/>
      <c r="U3" s="12" t="s">
        <v>9</v>
      </c>
    </row>
    <row r="4" ht="69" customHeight="1" spans="1:21">
      <c r="A4" s="76" t="s">
        <v>10</v>
      </c>
      <c r="B4" s="77"/>
      <c r="C4" s="77"/>
      <c r="D4" s="77"/>
      <c r="E4" s="77"/>
      <c r="F4" s="78"/>
      <c r="G4" s="79" t="s">
        <v>11</v>
      </c>
      <c r="H4" s="79" t="s">
        <v>12</v>
      </c>
      <c r="I4" s="118" t="s">
        <v>13</v>
      </c>
      <c r="J4" s="119" t="s">
        <v>14</v>
      </c>
      <c r="K4" s="119" t="s">
        <v>15</v>
      </c>
      <c r="L4" s="119" t="s">
        <v>16</v>
      </c>
      <c r="M4" s="119" t="s">
        <v>17</v>
      </c>
      <c r="N4" s="119" t="s">
        <v>18</v>
      </c>
      <c r="O4" s="119" t="s">
        <v>19</v>
      </c>
      <c r="P4" s="119" t="s">
        <v>20</v>
      </c>
      <c r="Q4" s="119" t="s">
        <v>21</v>
      </c>
      <c r="R4" s="119" t="s">
        <v>22</v>
      </c>
      <c r="S4" s="119" t="s">
        <v>23</v>
      </c>
      <c r="T4" s="119" t="s">
        <v>24</v>
      </c>
      <c r="U4" s="12"/>
    </row>
    <row r="5" ht="129" customHeight="1" spans="1:21">
      <c r="A5" s="80"/>
      <c r="B5" s="81" t="s">
        <v>25</v>
      </c>
      <c r="C5" s="82"/>
      <c r="D5" s="83" t="s">
        <v>26</v>
      </c>
      <c r="E5" s="84" t="s">
        <v>27</v>
      </c>
      <c r="F5" s="85">
        <v>0.15</v>
      </c>
      <c r="G5" s="86"/>
      <c r="H5" s="87"/>
      <c r="I5" s="118"/>
      <c r="J5" s="118"/>
      <c r="K5" s="118"/>
      <c r="L5" s="118"/>
      <c r="M5" s="118"/>
      <c r="N5" s="118"/>
      <c r="O5" s="118"/>
      <c r="P5" s="118"/>
      <c r="Q5" s="118"/>
      <c r="R5" s="118"/>
      <c r="S5" s="118"/>
      <c r="T5" s="118"/>
      <c r="U5" s="12"/>
    </row>
    <row r="6" ht="168" customHeight="1" spans="1:21">
      <c r="A6" s="88"/>
      <c r="B6" s="82"/>
      <c r="C6" s="89"/>
      <c r="D6" s="90" t="s">
        <v>28</v>
      </c>
      <c r="E6" s="84" t="s">
        <v>27</v>
      </c>
      <c r="F6" s="85">
        <v>0.15</v>
      </c>
      <c r="G6" s="86"/>
      <c r="H6" s="87"/>
      <c r="I6" s="118"/>
      <c r="J6" s="118"/>
      <c r="K6" s="118"/>
      <c r="L6" s="118"/>
      <c r="M6" s="118"/>
      <c r="N6" s="118"/>
      <c r="O6" s="118"/>
      <c r="P6" s="118"/>
      <c r="Q6" s="118"/>
      <c r="R6" s="118"/>
      <c r="S6" s="118"/>
      <c r="T6" s="118"/>
      <c r="U6" s="12"/>
    </row>
    <row r="7" ht="105" customHeight="1" spans="1:21">
      <c r="A7" s="91">
        <v>2</v>
      </c>
      <c r="B7" s="92" t="s">
        <v>29</v>
      </c>
      <c r="C7" s="93" t="s">
        <v>30</v>
      </c>
      <c r="D7" s="90" t="s">
        <v>31</v>
      </c>
      <c r="E7" s="84" t="s">
        <v>27</v>
      </c>
      <c r="F7" s="86">
        <v>0.05</v>
      </c>
      <c r="G7" s="86"/>
      <c r="H7" s="87"/>
      <c r="I7" s="118"/>
      <c r="J7" s="118"/>
      <c r="K7" s="118"/>
      <c r="L7" s="118"/>
      <c r="M7" s="118"/>
      <c r="N7" s="118"/>
      <c r="O7" s="118"/>
      <c r="P7" s="118"/>
      <c r="Q7" s="118"/>
      <c r="R7" s="118"/>
      <c r="S7" s="118"/>
      <c r="T7" s="118"/>
      <c r="U7" s="12"/>
    </row>
    <row r="8" ht="206.5" customHeight="1" spans="1:21">
      <c r="A8" s="94">
        <v>3</v>
      </c>
      <c r="B8" s="95" t="s">
        <v>32</v>
      </c>
      <c r="C8" s="95" t="s">
        <v>33</v>
      </c>
      <c r="D8" s="96" t="s">
        <v>34</v>
      </c>
      <c r="E8" s="84" t="s">
        <v>27</v>
      </c>
      <c r="F8" s="85">
        <v>0.15</v>
      </c>
      <c r="G8" s="86"/>
      <c r="H8" s="87"/>
      <c r="I8" s="118"/>
      <c r="J8" s="118"/>
      <c r="K8" s="118"/>
      <c r="L8" s="118"/>
      <c r="M8" s="118"/>
      <c r="N8" s="118"/>
      <c r="O8" s="118"/>
      <c r="P8" s="118"/>
      <c r="Q8" s="118"/>
      <c r="R8" s="118"/>
      <c r="S8" s="118"/>
      <c r="T8" s="118"/>
      <c r="U8" s="12"/>
    </row>
    <row r="9" ht="148" customHeight="1" spans="1:21">
      <c r="A9" s="94">
        <v>4</v>
      </c>
      <c r="B9" s="97" t="s">
        <v>35</v>
      </c>
      <c r="C9" s="95" t="s">
        <v>36</v>
      </c>
      <c r="D9" s="98" t="s">
        <v>37</v>
      </c>
      <c r="E9" s="84" t="s">
        <v>27</v>
      </c>
      <c r="F9" s="85">
        <v>0.05</v>
      </c>
      <c r="G9" s="86"/>
      <c r="H9" s="87"/>
      <c r="I9" s="118"/>
      <c r="J9" s="118"/>
      <c r="K9" s="118"/>
      <c r="L9" s="118"/>
      <c r="M9" s="118"/>
      <c r="N9" s="118"/>
      <c r="O9" s="118"/>
      <c r="P9" s="118"/>
      <c r="Q9" s="118"/>
      <c r="R9" s="118"/>
      <c r="S9" s="118"/>
      <c r="T9" s="118"/>
      <c r="U9" s="12"/>
    </row>
    <row r="10" ht="212.5" customHeight="1" spans="1:21">
      <c r="A10" s="94">
        <v>5</v>
      </c>
      <c r="B10" s="97" t="s">
        <v>38</v>
      </c>
      <c r="C10" s="97" t="s">
        <v>39</v>
      </c>
      <c r="D10" s="98" t="s">
        <v>40</v>
      </c>
      <c r="E10" s="84" t="s">
        <v>27</v>
      </c>
      <c r="F10" s="85">
        <v>0.1</v>
      </c>
      <c r="G10" s="86"/>
      <c r="H10" s="87"/>
      <c r="I10" s="118"/>
      <c r="J10" s="118"/>
      <c r="K10" s="118"/>
      <c r="L10" s="118"/>
      <c r="M10" s="118"/>
      <c r="N10" s="118"/>
      <c r="O10" s="118"/>
      <c r="P10" s="118"/>
      <c r="Q10" s="118"/>
      <c r="R10" s="118"/>
      <c r="S10" s="118"/>
      <c r="T10" s="118"/>
      <c r="U10" s="12"/>
    </row>
    <row r="11" ht="176" customHeight="1" spans="1:21">
      <c r="A11" s="80"/>
      <c r="B11" s="99" t="s">
        <v>41</v>
      </c>
      <c r="C11" s="95" t="s">
        <v>42</v>
      </c>
      <c r="D11" s="96" t="s">
        <v>43</v>
      </c>
      <c r="E11" s="84" t="s">
        <v>27</v>
      </c>
      <c r="F11" s="86">
        <v>0</v>
      </c>
      <c r="G11" s="86"/>
      <c r="H11" s="87"/>
      <c r="I11" s="118"/>
      <c r="J11" s="118"/>
      <c r="K11" s="118"/>
      <c r="L11" s="118"/>
      <c r="M11" s="118"/>
      <c r="N11" s="118"/>
      <c r="O11" s="118"/>
      <c r="P11" s="118"/>
      <c r="Q11" s="118"/>
      <c r="R11" s="118"/>
      <c r="S11" s="118"/>
      <c r="T11" s="118"/>
      <c r="U11" s="12"/>
    </row>
    <row r="12" ht="176" customHeight="1" spans="1:21">
      <c r="A12" s="80"/>
      <c r="B12" s="99"/>
      <c r="C12" s="100" t="s">
        <v>44</v>
      </c>
      <c r="D12" s="101" t="s">
        <v>45</v>
      </c>
      <c r="E12" s="84" t="s">
        <v>27</v>
      </c>
      <c r="F12" s="86">
        <v>0.05</v>
      </c>
      <c r="G12" s="86"/>
      <c r="H12" s="87"/>
      <c r="I12" s="118"/>
      <c r="J12" s="118"/>
      <c r="K12" s="118"/>
      <c r="L12" s="118"/>
      <c r="M12" s="118"/>
      <c r="N12" s="118"/>
      <c r="O12" s="118"/>
      <c r="P12" s="118"/>
      <c r="Q12" s="118"/>
      <c r="R12" s="118"/>
      <c r="S12" s="118"/>
      <c r="T12" s="118"/>
      <c r="U12" s="12"/>
    </row>
    <row r="13" ht="223" customHeight="1" spans="1:21">
      <c r="A13" s="94">
        <v>7</v>
      </c>
      <c r="B13" s="97" t="s">
        <v>46</v>
      </c>
      <c r="C13" s="102" t="s">
        <v>47</v>
      </c>
      <c r="D13" s="103" t="s">
        <v>48</v>
      </c>
      <c r="E13" s="84" t="s">
        <v>27</v>
      </c>
      <c r="F13" s="85">
        <v>0.1</v>
      </c>
      <c r="G13" s="86"/>
      <c r="H13" s="87"/>
      <c r="I13" s="118"/>
      <c r="J13" s="118"/>
      <c r="K13" s="118"/>
      <c r="L13" s="118"/>
      <c r="M13" s="118"/>
      <c r="N13" s="118"/>
      <c r="O13" s="118"/>
      <c r="P13" s="118"/>
      <c r="Q13" s="118"/>
      <c r="R13" s="118"/>
      <c r="S13" s="118"/>
      <c r="T13" s="118"/>
      <c r="U13" s="12"/>
    </row>
    <row r="14" ht="71" customHeight="1" spans="1:21">
      <c r="A14" s="91">
        <v>8</v>
      </c>
      <c r="B14" s="84" t="s">
        <v>49</v>
      </c>
      <c r="C14" s="84" t="s">
        <v>50</v>
      </c>
      <c r="D14" s="103" t="s">
        <v>51</v>
      </c>
      <c r="E14" s="84" t="s">
        <v>27</v>
      </c>
      <c r="F14" s="85">
        <v>0.1</v>
      </c>
      <c r="G14" s="86"/>
      <c r="H14" s="87"/>
      <c r="I14" s="118"/>
      <c r="J14" s="118"/>
      <c r="K14" s="118"/>
      <c r="L14" s="118"/>
      <c r="M14" s="118"/>
      <c r="N14" s="118"/>
      <c r="O14" s="118"/>
      <c r="P14" s="118"/>
      <c r="Q14" s="118"/>
      <c r="R14" s="118"/>
      <c r="S14" s="118"/>
      <c r="T14" s="118"/>
      <c r="U14" s="12"/>
    </row>
    <row r="15" ht="78.5" customHeight="1" spans="1:21">
      <c r="A15" s="80"/>
      <c r="B15" s="104"/>
      <c r="C15" s="104"/>
      <c r="D15" s="102" t="s">
        <v>52</v>
      </c>
      <c r="E15" s="84" t="s">
        <v>27</v>
      </c>
      <c r="F15" s="85">
        <v>0.05</v>
      </c>
      <c r="G15" s="86"/>
      <c r="H15" s="87"/>
      <c r="I15" s="118"/>
      <c r="J15" s="118"/>
      <c r="K15" s="118"/>
      <c r="L15" s="118"/>
      <c r="M15" s="118"/>
      <c r="N15" s="118"/>
      <c r="O15" s="118"/>
      <c r="P15" s="118"/>
      <c r="Q15" s="118"/>
      <c r="R15" s="118"/>
      <c r="S15" s="118"/>
      <c r="T15" s="118"/>
      <c r="U15" s="12"/>
    </row>
    <row r="16" ht="112.5" customHeight="1" spans="1:21">
      <c r="A16" s="88"/>
      <c r="B16" s="105"/>
      <c r="C16" s="105"/>
      <c r="D16" s="106" t="s">
        <v>53</v>
      </c>
      <c r="E16" s="84" t="s">
        <v>27</v>
      </c>
      <c r="F16" s="107">
        <v>0</v>
      </c>
      <c r="G16" s="108"/>
      <c r="H16" s="87"/>
      <c r="I16" s="118"/>
      <c r="J16" s="118"/>
      <c r="K16" s="118"/>
      <c r="L16" s="118"/>
      <c r="M16" s="118"/>
      <c r="N16" s="118"/>
      <c r="O16" s="118"/>
      <c r="P16" s="118"/>
      <c r="Q16" s="118"/>
      <c r="R16" s="118"/>
      <c r="S16" s="118"/>
      <c r="T16" s="118"/>
      <c r="U16" s="12"/>
    </row>
    <row r="17" ht="97" customHeight="1" spans="1:21">
      <c r="A17" s="88">
        <v>10</v>
      </c>
      <c r="B17" s="109" t="s">
        <v>54</v>
      </c>
      <c r="C17" s="109" t="s">
        <v>55</v>
      </c>
      <c r="D17" s="110" t="s">
        <v>56</v>
      </c>
      <c r="E17" s="84" t="s">
        <v>27</v>
      </c>
      <c r="F17" s="111">
        <v>0.05</v>
      </c>
      <c r="G17" s="108"/>
      <c r="H17" s="87"/>
      <c r="I17" s="118"/>
      <c r="J17" s="118"/>
      <c r="K17" s="118"/>
      <c r="L17" s="118"/>
      <c r="M17" s="118"/>
      <c r="N17" s="118"/>
      <c r="O17" s="118"/>
      <c r="P17" s="118"/>
      <c r="Q17" s="118"/>
      <c r="R17" s="118"/>
      <c r="S17" s="118"/>
      <c r="T17" s="118"/>
      <c r="U17" s="12"/>
    </row>
    <row r="18" ht="34.5" customHeight="1" spans="1:21">
      <c r="A18" s="75" t="s">
        <v>57</v>
      </c>
      <c r="B18" s="112"/>
      <c r="C18" s="112"/>
      <c r="D18" s="112"/>
      <c r="E18" s="112"/>
      <c r="F18" s="112"/>
      <c r="G18" s="112"/>
      <c r="H18" s="112"/>
      <c r="I18" s="120" t="e">
        <f>#REF!*#REF!+I5*$F5+I6*$F6+I7*$F7+I8*$F8+#REF!*#REF!+I9*$F9+I10*$F10+#REF!*#REF!+I11*$F11+I13*$F13+I14*$F14+I15*$F15+I16</f>
        <v>#REF!</v>
      </c>
      <c r="J18" s="120" t="e">
        <f>#REF!*#REF!+J5*$F5+J6*$F6+J7*$F7+J8*$F8+#REF!*#REF!+J9*$F9+J10*$F10+#REF!*#REF!+J11*$F11+J13*$F13+J14*$F14+J15*$F15+J16</f>
        <v>#REF!</v>
      </c>
      <c r="K18" s="120" t="e">
        <f>#REF!*#REF!+K5*$F5+K6*$F6+K7*$F7+K8*$F8+#REF!*#REF!+K9*$F9+K10*$F10+#REF!*#REF!+K11*$F11+K13*$F13+K14*$F14+K15*$F15+K16</f>
        <v>#REF!</v>
      </c>
      <c r="L18" s="120" t="e">
        <f>#REF!*#REF!+L5*$F5+L6*$F6+L7*$F7+L8*$F8+#REF!*#REF!+L9*$F9+L10*$F10+#REF!*#REF!+L11*$F11+L13*$F13+L14*$F14+L15*$F15+L16</f>
        <v>#REF!</v>
      </c>
      <c r="M18" s="120" t="e">
        <f>#REF!*#REF!+M5*$F5+M6*$F6+M7*$F7+M8*$F8+#REF!*#REF!+M9*$F9+M10*$F10+#REF!*#REF!+M11*$F11+M13*$F13+M14*$F14+M15*$F15+M16</f>
        <v>#REF!</v>
      </c>
      <c r="N18" s="120" t="e">
        <f>#REF!*#REF!+N5*$F5+N6*$F6+N7*$F7+N8*$F8+#REF!*#REF!+N9*$F9+N10*$F10+#REF!*#REF!+N11*$F11+N13*$F13+N14*$F14+N15*$F15+N16</f>
        <v>#REF!</v>
      </c>
      <c r="O18" s="120" t="e">
        <f>#REF!*#REF!+O5*$F5+O6*$F6+O7*$F7+O8*$F8+#REF!*#REF!+O9*$F9+O10*$F10+#REF!*#REF!+O11*$F11+O13*$F13+O14*$F14+O15*$F15+O16</f>
        <v>#REF!</v>
      </c>
      <c r="P18" s="120" t="e">
        <f>#REF!*#REF!+P5*$F5+P6*$F6+P7*$F7+P8*$F8+#REF!*#REF!+P9*$F9+P10*$F10+#REF!*#REF!+P11*$F11+P13*$F13+P14*$F14+P15*$F15+P16</f>
        <v>#REF!</v>
      </c>
      <c r="Q18" s="120" t="e">
        <f>#REF!*#REF!+Q5*$F5+Q6*$F6+Q7*$F7+Q8*$F8+#REF!*#REF!+Q9*$F9+Q10*$F10+#REF!*#REF!+Q11*$F11+Q13*$F13+Q14*$F14+Q15*$F15+Q16</f>
        <v>#REF!</v>
      </c>
      <c r="R18" s="120" t="e">
        <f>#REF!*#REF!+R5*$F5+R6*$F6+R7*$F7+R8*$F8+#REF!*#REF!+R9*$F9+R10*$F10+#REF!*#REF!+R11*$F11+R13*$F13+R14*$F14+R15*$F15+R16</f>
        <v>#REF!</v>
      </c>
      <c r="S18" s="120" t="e">
        <f>#REF!*#REF!+S5*$F5+S6*$F6+S7*$F7+S8*$F8+#REF!*#REF!+S9*$F9+S10*$F10+#REF!*#REF!+S11*$F11+S13*$F13+S14*$F14+S15*$F15+S16</f>
        <v>#REF!</v>
      </c>
      <c r="T18" s="120" t="e">
        <f>#REF!*#REF!+T5*$F5+T6*$F6+T7*$F7+T8*$F8+#REF!*#REF!+T9*$F9+T10*$F10+#REF!*#REF!+T11*$F11+T13*$F13+T14*$F14+T15*$F15+T16</f>
        <v>#REF!</v>
      </c>
      <c r="U18" s="12"/>
    </row>
    <row r="19" ht="34.5" customHeight="1" spans="1:21">
      <c r="A19" s="75" t="s">
        <v>58</v>
      </c>
      <c r="B19" s="75"/>
      <c r="C19" s="75"/>
      <c r="D19" s="75"/>
      <c r="E19" s="75"/>
      <c r="F19" s="75"/>
      <c r="G19" s="75"/>
      <c r="H19" s="75"/>
      <c r="I19" s="121" t="e">
        <f>(I18+J18+K18+L18+M18+N18+O18+P18+Q18+R18+S18+T18)/12</f>
        <v>#REF!</v>
      </c>
      <c r="J19" s="121"/>
      <c r="K19" s="121"/>
      <c r="L19" s="121"/>
      <c r="M19" s="121"/>
      <c r="N19" s="121"/>
      <c r="O19" s="121"/>
      <c r="P19" s="121"/>
      <c r="Q19" s="121"/>
      <c r="R19" s="121"/>
      <c r="S19" s="121"/>
      <c r="T19" s="121"/>
      <c r="U19" s="12"/>
    </row>
    <row r="20" ht="45.75" customHeight="1" spans="1:21">
      <c r="A20" s="113" t="s">
        <v>59</v>
      </c>
      <c r="B20" s="113"/>
      <c r="C20" s="114" t="s">
        <v>60</v>
      </c>
      <c r="D20" s="115"/>
      <c r="E20" s="115"/>
      <c r="F20" s="115"/>
      <c r="G20" s="115"/>
      <c r="H20" s="115"/>
      <c r="I20" s="115"/>
      <c r="J20" s="115"/>
      <c r="K20" s="115"/>
      <c r="L20" s="115"/>
      <c r="M20" s="115"/>
      <c r="N20" s="115"/>
      <c r="O20" s="115"/>
      <c r="P20" s="115"/>
      <c r="Q20" s="115"/>
      <c r="R20" s="115"/>
      <c r="S20" s="115"/>
      <c r="T20" s="115"/>
      <c r="U20" s="12"/>
    </row>
    <row r="23" spans="3:3">
      <c r="C23" s="116" t="s">
        <v>61</v>
      </c>
    </row>
  </sheetData>
  <mergeCells count="17">
    <mergeCell ref="A1:U1"/>
    <mergeCell ref="A2:U2"/>
    <mergeCell ref="I3:T3"/>
    <mergeCell ref="A4:F4"/>
    <mergeCell ref="A18:F18"/>
    <mergeCell ref="A19:F19"/>
    <mergeCell ref="I19:T19"/>
    <mergeCell ref="A20:B20"/>
    <mergeCell ref="C20:T20"/>
    <mergeCell ref="A5:A6"/>
    <mergeCell ref="A14:A16"/>
    <mergeCell ref="B5:B6"/>
    <mergeCell ref="B11:B12"/>
    <mergeCell ref="B14:B16"/>
    <mergeCell ref="C5:C6"/>
    <mergeCell ref="C14:C16"/>
    <mergeCell ref="U18:U20"/>
  </mergeCells>
  <pageMargins left="0.7" right="0.7" top="0.75" bottom="0.75" header="0.3" footer="0.3"/>
  <pageSetup paperSize="9" orientation="portrait"/>
  <headerFooter/>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C26"/>
  <sheetViews>
    <sheetView workbookViewId="0">
      <selection activeCell="B3" sqref="B3"/>
    </sheetView>
  </sheetViews>
  <sheetFormatPr defaultColWidth="9" defaultRowHeight="14" outlineLevelCol="2"/>
  <cols>
    <col min="1" max="1" width="13.1818181818182" style="10" customWidth="1"/>
    <col min="2" max="2" width="45.2727272727273" style="10" customWidth="1"/>
    <col min="3" max="3" width="9.63636363636364" style="10" customWidth="1"/>
    <col min="4" max="16384" width="8.72727272727273" style="10"/>
  </cols>
  <sheetData>
    <row r="1" ht="17.5" spans="1:3">
      <c r="A1" s="11" t="s">
        <v>62</v>
      </c>
      <c r="B1" s="11"/>
      <c r="C1" s="11"/>
    </row>
    <row r="2" ht="31" spans="1:3">
      <c r="A2" s="12" t="s">
        <v>63</v>
      </c>
      <c r="B2" s="13" t="s">
        <v>64</v>
      </c>
      <c r="C2" s="13" t="s">
        <v>65</v>
      </c>
    </row>
    <row r="3" ht="15.5" spans="1:3">
      <c r="A3" s="16" t="s">
        <v>66</v>
      </c>
      <c r="B3" s="17" t="s">
        <v>67</v>
      </c>
      <c r="C3" s="17">
        <v>90</v>
      </c>
    </row>
    <row r="4" ht="15.5" spans="1:3">
      <c r="A4" s="16" t="s">
        <v>68</v>
      </c>
      <c r="B4" s="17"/>
      <c r="C4" s="17"/>
    </row>
    <row r="5" ht="15.5" spans="1:3">
      <c r="A5" s="16" t="s">
        <v>69</v>
      </c>
      <c r="B5" s="17"/>
      <c r="C5" s="17"/>
    </row>
    <row r="6" ht="15.5" spans="1:3">
      <c r="A6" s="16" t="s">
        <v>70</v>
      </c>
      <c r="B6" s="17"/>
      <c r="C6" s="17"/>
    </row>
    <row r="7" ht="15.5" spans="1:3">
      <c r="A7" s="16" t="s">
        <v>17</v>
      </c>
      <c r="B7" s="17"/>
      <c r="C7" s="17"/>
    </row>
    <row r="8" ht="15.5" spans="1:3">
      <c r="A8" s="16" t="s">
        <v>71</v>
      </c>
      <c r="B8" s="17"/>
      <c r="C8" s="17"/>
    </row>
    <row r="9" ht="15.5" spans="1:3">
      <c r="A9" s="16" t="s">
        <v>72</v>
      </c>
      <c r="B9" s="3"/>
      <c r="C9" s="3"/>
    </row>
    <row r="10" ht="15.5" spans="1:3">
      <c r="A10" s="16" t="s">
        <v>73</v>
      </c>
      <c r="B10" s="3"/>
      <c r="C10" s="3"/>
    </row>
    <row r="11" ht="15.5" spans="1:3">
      <c r="A11" s="16" t="s">
        <v>74</v>
      </c>
      <c r="B11" s="3"/>
      <c r="C11" s="3"/>
    </row>
    <row r="12" ht="15.5" spans="1:3">
      <c r="A12" s="16" t="s">
        <v>75</v>
      </c>
      <c r="B12" s="3"/>
      <c r="C12" s="3"/>
    </row>
    <row r="13" ht="15.5" spans="1:3">
      <c r="A13" s="16" t="s">
        <v>76</v>
      </c>
      <c r="B13" s="3"/>
      <c r="C13" s="3"/>
    </row>
    <row r="14" ht="15.5" spans="1:3">
      <c r="A14" s="16" t="s">
        <v>77</v>
      </c>
      <c r="B14" s="3"/>
      <c r="C14" s="3"/>
    </row>
    <row r="16" ht="28" spans="2:3">
      <c r="B16" s="60" t="s">
        <v>78</v>
      </c>
      <c r="C16" s="61" t="s">
        <v>79</v>
      </c>
    </row>
    <row r="17" ht="15.5" spans="2:3">
      <c r="B17" s="62" t="s">
        <v>80</v>
      </c>
      <c r="C17" s="63">
        <v>110</v>
      </c>
    </row>
    <row r="18" ht="15.5" spans="2:3">
      <c r="B18" s="62" t="s">
        <v>81</v>
      </c>
      <c r="C18" s="63">
        <v>100</v>
      </c>
    </row>
    <row r="19" ht="15.5" spans="2:3">
      <c r="B19" s="62" t="s">
        <v>82</v>
      </c>
      <c r="C19" s="63">
        <v>90</v>
      </c>
    </row>
    <row r="20" ht="15.5" spans="2:3">
      <c r="B20" s="62" t="s">
        <v>83</v>
      </c>
      <c r="C20" s="64">
        <v>80</v>
      </c>
    </row>
    <row r="21" ht="15.5" spans="2:3">
      <c r="B21" s="62" t="s">
        <v>84</v>
      </c>
      <c r="C21" s="64">
        <v>70</v>
      </c>
    </row>
    <row r="22" spans="2:3">
      <c r="B22" s="65" t="s">
        <v>85</v>
      </c>
      <c r="C22" s="64">
        <v>60</v>
      </c>
    </row>
    <row r="23" spans="2:3">
      <c r="B23" s="65" t="s">
        <v>86</v>
      </c>
      <c r="C23" s="64">
        <v>0</v>
      </c>
    </row>
    <row r="25" spans="2:2">
      <c r="B25" s="10" t="s">
        <v>87</v>
      </c>
    </row>
    <row r="26" spans="2:2">
      <c r="B26" s="10" t="s">
        <v>88</v>
      </c>
    </row>
  </sheetData>
  <mergeCells count="1">
    <mergeCell ref="A1:C1"/>
  </mergeCells>
  <pageMargins left="0.7" right="0.7" top="0.75" bottom="0.75" header="0.3" footer="0.3"/>
  <headerFooter/>
</worksheet>
</file>

<file path=xl/worksheets/sheet3.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I24"/>
  <sheetViews>
    <sheetView zoomScale="85" zoomScaleNormal="85" workbookViewId="0">
      <selection activeCell="I3" sqref="I3"/>
    </sheetView>
  </sheetViews>
  <sheetFormatPr defaultColWidth="9" defaultRowHeight="29.15" customHeight="1"/>
  <cols>
    <col min="1" max="1" width="9" style="44"/>
    <col min="2" max="2" width="7" style="45" customWidth="1"/>
    <col min="3" max="3" width="25.2727272727273" style="45" customWidth="1"/>
    <col min="4" max="4" width="37.7272727272727" style="46" customWidth="1"/>
    <col min="5" max="5" width="40.5454545454545" style="46" customWidth="1"/>
    <col min="6" max="6" width="43.0909090909091" style="46" customWidth="1"/>
    <col min="7" max="7" width="30" style="46" customWidth="1"/>
    <col min="8" max="8" width="12.7272727272727" style="47" customWidth="1"/>
    <col min="9" max="9" width="82.9090909090909" style="44" customWidth="1"/>
    <col min="10" max="16384" width="9" style="44"/>
  </cols>
  <sheetData>
    <row r="1" ht="50" customHeight="1" spans="1:8">
      <c r="A1" s="48" t="s">
        <v>89</v>
      </c>
      <c r="B1" s="48"/>
      <c r="C1" s="48"/>
      <c r="D1" s="48"/>
      <c r="E1" s="48"/>
      <c r="F1" s="48"/>
      <c r="G1" s="48"/>
      <c r="H1" s="48"/>
    </row>
    <row r="2" s="24" customFormat="1" customHeight="1" spans="1:9">
      <c r="A2" s="15" t="s">
        <v>63</v>
      </c>
      <c r="B2" s="15" t="s">
        <v>90</v>
      </c>
      <c r="C2" s="15" t="s">
        <v>91</v>
      </c>
      <c r="D2" s="15" t="s">
        <v>92</v>
      </c>
      <c r="E2" s="15" t="s">
        <v>93</v>
      </c>
      <c r="F2" s="15" t="s">
        <v>94</v>
      </c>
      <c r="G2" s="15" t="s">
        <v>95</v>
      </c>
      <c r="H2" s="36" t="s">
        <v>96</v>
      </c>
      <c r="I2" s="15" t="s">
        <v>97</v>
      </c>
    </row>
    <row r="3" ht="26.5" customHeight="1" spans="1:9">
      <c r="A3" s="12" t="s">
        <v>13</v>
      </c>
      <c r="B3" s="15">
        <v>1</v>
      </c>
      <c r="C3" s="15"/>
      <c r="D3" s="49"/>
      <c r="E3" s="49"/>
      <c r="F3" s="49"/>
      <c r="G3" s="49"/>
      <c r="H3" s="36"/>
      <c r="I3" s="49"/>
    </row>
    <row r="4" ht="27" customHeight="1" spans="1:9">
      <c r="A4" s="12"/>
      <c r="B4" s="50">
        <v>2</v>
      </c>
      <c r="C4" s="15"/>
      <c r="D4" s="49"/>
      <c r="E4" s="15"/>
      <c r="F4" s="15"/>
      <c r="G4" s="15"/>
      <c r="H4" s="36"/>
      <c r="I4" s="49"/>
    </row>
    <row r="5" ht="24" customHeight="1" spans="1:9">
      <c r="A5" s="12"/>
      <c r="B5" s="50">
        <v>3</v>
      </c>
      <c r="C5" s="51"/>
      <c r="D5" s="52"/>
      <c r="E5" s="53"/>
      <c r="F5" s="53"/>
      <c r="G5" s="54"/>
      <c r="H5" s="36"/>
      <c r="I5" s="59"/>
    </row>
    <row r="6" ht="24" customHeight="1" spans="1:9">
      <c r="A6" s="12"/>
      <c r="B6" s="50">
        <v>4</v>
      </c>
      <c r="C6" s="51"/>
      <c r="D6" s="52"/>
      <c r="E6" s="53"/>
      <c r="F6" s="53"/>
      <c r="G6" s="54"/>
      <c r="H6" s="36"/>
      <c r="I6" s="54"/>
    </row>
    <row r="7" ht="21" customHeight="1" spans="1:9">
      <c r="A7" s="12" t="s">
        <v>14</v>
      </c>
      <c r="B7" s="50">
        <v>5</v>
      </c>
      <c r="C7" s="51"/>
      <c r="D7" s="44"/>
      <c r="E7" s="49"/>
      <c r="F7" s="49"/>
      <c r="G7" s="49"/>
      <c r="H7" s="36"/>
      <c r="I7" s="49"/>
    </row>
    <row r="8" ht="26" customHeight="1" spans="1:9">
      <c r="A8" s="12"/>
      <c r="B8" s="50">
        <v>6</v>
      </c>
      <c r="C8" s="15"/>
      <c r="D8" s="49"/>
      <c r="E8" s="49"/>
      <c r="F8" s="49"/>
      <c r="G8" s="15" t="s">
        <v>98</v>
      </c>
      <c r="H8" s="36"/>
      <c r="I8" s="49"/>
    </row>
    <row r="9" customHeight="1" spans="1:9">
      <c r="A9" s="12"/>
      <c r="B9" s="50">
        <v>7</v>
      </c>
      <c r="C9" s="50"/>
      <c r="D9" s="55"/>
      <c r="E9" s="55"/>
      <c r="F9" s="55"/>
      <c r="G9" s="55"/>
      <c r="H9" s="56"/>
      <c r="I9" s="49"/>
    </row>
    <row r="10" customHeight="1" spans="1:9">
      <c r="A10" s="12"/>
      <c r="B10" s="50">
        <v>8</v>
      </c>
      <c r="C10" s="50"/>
      <c r="D10" s="55"/>
      <c r="E10" s="55"/>
      <c r="F10" s="55"/>
      <c r="G10" s="55"/>
      <c r="H10" s="56"/>
      <c r="I10" s="49"/>
    </row>
    <row r="11" customHeight="1" spans="1:9">
      <c r="A11" s="12" t="s">
        <v>15</v>
      </c>
      <c r="B11" s="50">
        <v>9</v>
      </c>
      <c r="C11" s="50"/>
      <c r="D11" s="55"/>
      <c r="E11" s="55"/>
      <c r="F11" s="55"/>
      <c r="G11" s="55"/>
      <c r="H11" s="56"/>
      <c r="I11" s="49"/>
    </row>
    <row r="12" customHeight="1" spans="1:9">
      <c r="A12" s="12"/>
      <c r="B12" s="50">
        <v>10</v>
      </c>
      <c r="C12" s="50"/>
      <c r="D12" s="55"/>
      <c r="E12" s="55"/>
      <c r="F12" s="55"/>
      <c r="G12" s="55"/>
      <c r="H12" s="56"/>
      <c r="I12" s="49"/>
    </row>
    <row r="13" customHeight="1" spans="1:9">
      <c r="A13" s="12"/>
      <c r="B13" s="50">
        <v>11</v>
      </c>
      <c r="C13" s="50"/>
      <c r="D13" s="55"/>
      <c r="E13" s="55"/>
      <c r="F13" s="55"/>
      <c r="G13" s="55"/>
      <c r="H13" s="56"/>
      <c r="I13" s="49"/>
    </row>
    <row r="14" customHeight="1" spans="1:9">
      <c r="A14" s="12"/>
      <c r="B14" s="50">
        <v>12</v>
      </c>
      <c r="C14" s="50"/>
      <c r="D14" s="55"/>
      <c r="E14" s="55"/>
      <c r="F14" s="55"/>
      <c r="G14" s="55"/>
      <c r="H14" s="56"/>
      <c r="I14" s="49"/>
    </row>
    <row r="15" customHeight="1" spans="1:9">
      <c r="A15" s="49"/>
      <c r="B15" s="50">
        <v>13</v>
      </c>
      <c r="C15" s="50"/>
      <c r="D15" s="55"/>
      <c r="E15" s="55"/>
      <c r="F15" s="55"/>
      <c r="G15" s="55"/>
      <c r="H15" s="56"/>
      <c r="I15" s="49"/>
    </row>
    <row r="16" customHeight="1" spans="1:9">
      <c r="A16" s="49"/>
      <c r="B16" s="50">
        <v>14</v>
      </c>
      <c r="C16" s="50"/>
      <c r="D16" s="55"/>
      <c r="E16" s="55"/>
      <c r="F16" s="55"/>
      <c r="G16" s="55"/>
      <c r="H16" s="56"/>
      <c r="I16" s="49"/>
    </row>
    <row r="17" customHeight="1" spans="1:9">
      <c r="A17" s="49"/>
      <c r="B17" s="50">
        <v>15</v>
      </c>
      <c r="C17" s="50"/>
      <c r="D17" s="55"/>
      <c r="E17" s="55"/>
      <c r="F17" s="55"/>
      <c r="G17" s="55"/>
      <c r="H17" s="56"/>
      <c r="I17" s="49"/>
    </row>
    <row r="18" customHeight="1" spans="1:9">
      <c r="A18" s="49"/>
      <c r="B18" s="50">
        <v>16</v>
      </c>
      <c r="C18" s="50"/>
      <c r="D18" s="55"/>
      <c r="E18" s="55"/>
      <c r="F18" s="55"/>
      <c r="G18" s="55"/>
      <c r="H18" s="56"/>
      <c r="I18" s="49"/>
    </row>
    <row r="19" customHeight="1" spans="1:9">
      <c r="A19" s="49"/>
      <c r="B19" s="50">
        <v>17</v>
      </c>
      <c r="C19" s="50"/>
      <c r="D19" s="55"/>
      <c r="E19" s="55"/>
      <c r="F19" s="55"/>
      <c r="G19" s="55"/>
      <c r="H19" s="56"/>
      <c r="I19" s="49"/>
    </row>
    <row r="20" customHeight="1" spans="1:9">
      <c r="A20" s="49"/>
      <c r="B20" s="50">
        <v>18</v>
      </c>
      <c r="C20" s="50"/>
      <c r="D20" s="55"/>
      <c r="E20" s="55"/>
      <c r="F20" s="55"/>
      <c r="G20" s="55"/>
      <c r="H20" s="56"/>
      <c r="I20" s="49"/>
    </row>
    <row r="21" customHeight="1" spans="3:3">
      <c r="C21" s="57" t="s">
        <v>99</v>
      </c>
    </row>
    <row r="22" ht="24.5" customHeight="1" spans="3:3">
      <c r="C22" s="58" t="s">
        <v>100</v>
      </c>
    </row>
    <row r="23" ht="19.5" customHeight="1" spans="3:3">
      <c r="C23" s="58" t="s">
        <v>101</v>
      </c>
    </row>
    <row r="24" ht="21" customHeight="1" spans="3:3">
      <c r="C24" s="58" t="s">
        <v>102</v>
      </c>
    </row>
  </sheetData>
  <mergeCells count="4">
    <mergeCell ref="A1:H1"/>
    <mergeCell ref="A3:A6"/>
    <mergeCell ref="A7:A10"/>
    <mergeCell ref="A11:A14"/>
  </mergeCells>
  <pageMargins left="0.7" right="0.7" top="0.75" bottom="0.75" header="0.3" footer="0.3"/>
  <headerFooter/>
  <tableParts count="1">
    <tablePart r:id="rId1"/>
  </tableParts>
</worksheet>
</file>

<file path=xl/worksheets/sheet4.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E25"/>
  <sheetViews>
    <sheetView zoomScale="85" zoomScaleNormal="85" workbookViewId="0">
      <selection activeCell="B7" sqref="B7"/>
    </sheetView>
  </sheetViews>
  <sheetFormatPr defaultColWidth="9" defaultRowHeight="29.15" customHeight="1" outlineLevelCol="4"/>
  <cols>
    <col min="1" max="1" width="11.6363636363636" style="23" customWidth="1"/>
    <col min="2" max="2" width="24.4545454545455" style="23" customWidth="1"/>
    <col min="3" max="3" width="26.7272727272727" style="23" customWidth="1"/>
    <col min="4" max="4" width="19.3636363636364" style="23" customWidth="1"/>
    <col min="5" max="5" width="15.2727272727273" style="33" customWidth="1"/>
    <col min="6" max="16384" width="9" style="23"/>
  </cols>
  <sheetData>
    <row r="1" customHeight="1" spans="1:5">
      <c r="A1" s="34" t="s">
        <v>103</v>
      </c>
      <c r="B1" s="35"/>
      <c r="C1" s="35"/>
      <c r="D1" s="35"/>
      <c r="E1" s="35"/>
    </row>
    <row r="2" customHeight="1" spans="1:5">
      <c r="A2" s="12" t="s">
        <v>63</v>
      </c>
      <c r="B2" s="15" t="s">
        <v>104</v>
      </c>
      <c r="C2" s="15" t="s">
        <v>105</v>
      </c>
      <c r="D2" s="15" t="s">
        <v>106</v>
      </c>
      <c r="E2" s="36" t="s">
        <v>65</v>
      </c>
    </row>
    <row r="3" customHeight="1" spans="1:5">
      <c r="A3" s="16" t="s">
        <v>66</v>
      </c>
      <c r="B3" s="37">
        <v>0.99</v>
      </c>
      <c r="C3" s="37">
        <v>0.9</v>
      </c>
      <c r="D3" s="38">
        <f>B3/C3</f>
        <v>1.1</v>
      </c>
      <c r="E3" s="39">
        <f>D3*100</f>
        <v>110</v>
      </c>
    </row>
    <row r="4" customHeight="1" spans="1:5">
      <c r="A4" s="16" t="s">
        <v>68</v>
      </c>
      <c r="B4" s="37"/>
      <c r="C4" s="37"/>
      <c r="D4" s="38" t="e">
        <f t="shared" ref="D4:D14" si="0">B4/C4</f>
        <v>#DIV/0!</v>
      </c>
      <c r="E4" s="39" t="e">
        <f t="shared" ref="E4:E14" si="1">D4*100</f>
        <v>#DIV/0!</v>
      </c>
    </row>
    <row r="5" customHeight="1" spans="1:5">
      <c r="A5" s="16" t="s">
        <v>69</v>
      </c>
      <c r="B5" s="37"/>
      <c r="C5" s="37"/>
      <c r="D5" s="38" t="e">
        <f t="shared" si="0"/>
        <v>#DIV/0!</v>
      </c>
      <c r="E5" s="39" t="e">
        <f t="shared" si="1"/>
        <v>#DIV/0!</v>
      </c>
    </row>
    <row r="6" customHeight="1" spans="1:5">
      <c r="A6" s="16" t="s">
        <v>70</v>
      </c>
      <c r="B6" s="37"/>
      <c r="C6" s="37"/>
      <c r="D6" s="38" t="e">
        <f t="shared" si="0"/>
        <v>#DIV/0!</v>
      </c>
      <c r="E6" s="39" t="e">
        <f t="shared" si="1"/>
        <v>#DIV/0!</v>
      </c>
    </row>
    <row r="7" customHeight="1" spans="1:5">
      <c r="A7" s="16" t="s">
        <v>17</v>
      </c>
      <c r="B7" s="37"/>
      <c r="C7" s="37"/>
      <c r="D7" s="38" t="e">
        <f t="shared" si="0"/>
        <v>#DIV/0!</v>
      </c>
      <c r="E7" s="39" t="e">
        <f t="shared" si="1"/>
        <v>#DIV/0!</v>
      </c>
    </row>
    <row r="8" customHeight="1" spans="1:5">
      <c r="A8" s="16" t="s">
        <v>71</v>
      </c>
      <c r="B8" s="37"/>
      <c r="C8" s="37"/>
      <c r="D8" s="38" t="e">
        <f t="shared" si="0"/>
        <v>#DIV/0!</v>
      </c>
      <c r="E8" s="39" t="e">
        <f t="shared" si="1"/>
        <v>#DIV/0!</v>
      </c>
    </row>
    <row r="9" customHeight="1" spans="1:5">
      <c r="A9" s="16" t="s">
        <v>72</v>
      </c>
      <c r="B9" s="37"/>
      <c r="C9" s="37"/>
      <c r="D9" s="38" t="e">
        <f t="shared" si="0"/>
        <v>#DIV/0!</v>
      </c>
      <c r="E9" s="39" t="e">
        <f t="shared" si="1"/>
        <v>#DIV/0!</v>
      </c>
    </row>
    <row r="10" customHeight="1" spans="1:5">
      <c r="A10" s="16" t="s">
        <v>73</v>
      </c>
      <c r="B10" s="37"/>
      <c r="C10" s="37"/>
      <c r="D10" s="38" t="e">
        <f t="shared" si="0"/>
        <v>#DIV/0!</v>
      </c>
      <c r="E10" s="39" t="e">
        <f t="shared" si="1"/>
        <v>#DIV/0!</v>
      </c>
    </row>
    <row r="11" customHeight="1" spans="1:5">
      <c r="A11" s="16" t="s">
        <v>74</v>
      </c>
      <c r="B11" s="37"/>
      <c r="C11" s="37"/>
      <c r="D11" s="38" t="e">
        <f t="shared" si="0"/>
        <v>#DIV/0!</v>
      </c>
      <c r="E11" s="39" t="e">
        <f t="shared" si="1"/>
        <v>#DIV/0!</v>
      </c>
    </row>
    <row r="12" customHeight="1" spans="1:5">
      <c r="A12" s="16" t="s">
        <v>75</v>
      </c>
      <c r="B12" s="37"/>
      <c r="C12" s="37"/>
      <c r="D12" s="38" t="e">
        <f t="shared" si="0"/>
        <v>#DIV/0!</v>
      </c>
      <c r="E12" s="39" t="e">
        <f t="shared" si="1"/>
        <v>#DIV/0!</v>
      </c>
    </row>
    <row r="13" customHeight="1" spans="1:5">
      <c r="A13" s="16" t="s">
        <v>76</v>
      </c>
      <c r="B13" s="37"/>
      <c r="C13" s="37"/>
      <c r="D13" s="38" t="e">
        <f t="shared" si="0"/>
        <v>#DIV/0!</v>
      </c>
      <c r="E13" s="39" t="e">
        <f t="shared" si="1"/>
        <v>#DIV/0!</v>
      </c>
    </row>
    <row r="14" customHeight="1" spans="1:5">
      <c r="A14" s="16" t="s">
        <v>77</v>
      </c>
      <c r="B14" s="37"/>
      <c r="C14" s="37"/>
      <c r="D14" s="38" t="e">
        <f t="shared" si="0"/>
        <v>#DIV/0!</v>
      </c>
      <c r="E14" s="39" t="e">
        <f t="shared" si="1"/>
        <v>#DIV/0!</v>
      </c>
    </row>
    <row r="16" customHeight="1" spans="2:2">
      <c r="B16" s="40" t="s">
        <v>107</v>
      </c>
    </row>
    <row r="17" customHeight="1" spans="2:3">
      <c r="B17" s="41" t="s">
        <v>106</v>
      </c>
      <c r="C17" s="42" t="s">
        <v>65</v>
      </c>
    </row>
    <row r="18" customHeight="1" spans="2:3">
      <c r="B18" s="43" t="s">
        <v>108</v>
      </c>
      <c r="C18" s="43">
        <v>110</v>
      </c>
    </row>
    <row r="19" customHeight="1" spans="2:3">
      <c r="B19" s="43" t="s">
        <v>109</v>
      </c>
      <c r="C19" s="43">
        <v>100</v>
      </c>
    </row>
    <row r="20" customHeight="1" spans="2:3">
      <c r="B20" s="43" t="s">
        <v>110</v>
      </c>
      <c r="C20" s="43">
        <v>90</v>
      </c>
    </row>
    <row r="21" customHeight="1" spans="2:3">
      <c r="B21" s="43" t="s">
        <v>111</v>
      </c>
      <c r="C21" s="43">
        <v>80</v>
      </c>
    </row>
    <row r="22" customHeight="1" spans="2:3">
      <c r="B22" s="43" t="s">
        <v>112</v>
      </c>
      <c r="C22" s="43">
        <v>70</v>
      </c>
    </row>
    <row r="23" customHeight="1" spans="2:3">
      <c r="B23" s="43" t="s">
        <v>113</v>
      </c>
      <c r="C23" s="43">
        <v>60</v>
      </c>
    </row>
    <row r="25" customHeight="1" spans="1:1">
      <c r="A25" s="23" t="s">
        <v>114</v>
      </c>
    </row>
  </sheetData>
  <mergeCells count="1">
    <mergeCell ref="A1:E1"/>
  </mergeCells>
  <pageMargins left="0.7" right="0.7" top="0.75" bottom="0.75" header="0.3" footer="0.3"/>
  <pageSetup paperSize="9" orientation="portrait"/>
  <headerFooter/>
</worksheet>
</file>

<file path=xl/worksheets/sheet5.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F31"/>
  <sheetViews>
    <sheetView workbookViewId="0">
      <selection activeCell="D10" sqref="D10"/>
    </sheetView>
  </sheetViews>
  <sheetFormatPr defaultColWidth="9" defaultRowHeight="29.15" customHeight="1" outlineLevelCol="5"/>
  <cols>
    <col min="1" max="1" width="9" style="23"/>
    <col min="2" max="2" width="7" style="22" customWidth="1"/>
    <col min="3" max="3" width="45.9090909090909" style="22" customWidth="1"/>
    <col min="4" max="4" width="19.3636363636364" style="22" customWidth="1"/>
    <col min="5" max="5" width="28.9090909090909" style="22" customWidth="1"/>
    <col min="6" max="6" width="17.4545454545455" style="27" customWidth="1"/>
    <col min="7" max="16384" width="9" style="23"/>
  </cols>
  <sheetData>
    <row r="1" customHeight="1" spans="1:6">
      <c r="A1" s="28" t="s">
        <v>115</v>
      </c>
      <c r="B1" s="28"/>
      <c r="C1" s="28"/>
      <c r="D1" s="28"/>
      <c r="E1" s="28"/>
      <c r="F1" s="28"/>
    </row>
    <row r="2" customHeight="1" spans="1:6">
      <c r="A2" s="12" t="s">
        <v>63</v>
      </c>
      <c r="B2" s="12" t="s">
        <v>116</v>
      </c>
      <c r="C2" s="12" t="s">
        <v>117</v>
      </c>
      <c r="D2" s="12" t="s">
        <v>118</v>
      </c>
      <c r="E2" s="12" t="s">
        <v>119</v>
      </c>
      <c r="F2" s="29" t="s">
        <v>120</v>
      </c>
    </row>
    <row r="3" customHeight="1" spans="1:6">
      <c r="A3" s="12" t="s">
        <v>13</v>
      </c>
      <c r="B3" s="12">
        <v>1</v>
      </c>
      <c r="C3" s="12"/>
      <c r="D3" s="12"/>
      <c r="E3" s="12"/>
      <c r="F3" s="29"/>
    </row>
    <row r="4" customHeight="1" spans="1:6">
      <c r="A4" s="12"/>
      <c r="B4" s="12">
        <v>2</v>
      </c>
      <c r="C4" s="12"/>
      <c r="D4" s="12"/>
      <c r="E4" s="12"/>
      <c r="F4" s="29"/>
    </row>
    <row r="5" customHeight="1" spans="1:6">
      <c r="A5" s="12"/>
      <c r="B5" s="12">
        <v>3</v>
      </c>
      <c r="C5" s="12"/>
      <c r="D5" s="12"/>
      <c r="E5" s="12"/>
      <c r="F5" s="29"/>
    </row>
    <row r="6" customHeight="1" spans="1:6">
      <c r="A6" s="12"/>
      <c r="B6" s="12">
        <v>4</v>
      </c>
      <c r="C6" s="12"/>
      <c r="D6" s="12"/>
      <c r="E6" s="12"/>
      <c r="F6" s="29"/>
    </row>
    <row r="7" customHeight="1" spans="1:6">
      <c r="A7" s="12"/>
      <c r="B7" s="12"/>
      <c r="C7" s="12" t="s">
        <v>121</v>
      </c>
      <c r="D7" s="12"/>
      <c r="E7" s="12"/>
      <c r="F7" s="29"/>
    </row>
    <row r="8" customHeight="1" spans="1:6">
      <c r="A8" s="12"/>
      <c r="B8" s="12"/>
      <c r="C8" s="12" t="s">
        <v>122</v>
      </c>
      <c r="D8" s="12"/>
      <c r="E8" s="30" t="s">
        <v>65</v>
      </c>
      <c r="F8" s="31" t="e">
        <f>D8/D7*100</f>
        <v>#DIV/0!</v>
      </c>
    </row>
    <row r="9" customHeight="1" spans="1:6">
      <c r="A9" s="12" t="s">
        <v>14</v>
      </c>
      <c r="B9" s="12">
        <v>1</v>
      </c>
      <c r="C9" s="12"/>
      <c r="D9" s="12"/>
      <c r="E9" s="12"/>
      <c r="F9" s="29"/>
    </row>
    <row r="10" customHeight="1" spans="1:6">
      <c r="A10" s="12"/>
      <c r="B10" s="12">
        <v>2</v>
      </c>
      <c r="C10" s="12"/>
      <c r="D10" s="12"/>
      <c r="E10" s="12"/>
      <c r="F10" s="29"/>
    </row>
    <row r="11" customHeight="1" spans="1:6">
      <c r="A11" s="12"/>
      <c r="B11" s="12">
        <v>3</v>
      </c>
      <c r="C11" s="32"/>
      <c r="D11" s="32"/>
      <c r="E11" s="12"/>
      <c r="F11" s="29"/>
    </row>
    <row r="12" customHeight="1" spans="1:6">
      <c r="A12" s="12"/>
      <c r="B12" s="12"/>
      <c r="C12" s="12" t="s">
        <v>121</v>
      </c>
      <c r="D12" s="32"/>
      <c r="E12" s="12"/>
      <c r="F12" s="29"/>
    </row>
    <row r="13" customHeight="1" spans="1:6">
      <c r="A13" s="12"/>
      <c r="B13" s="12"/>
      <c r="C13" s="12" t="s">
        <v>122</v>
      </c>
      <c r="D13" s="12"/>
      <c r="E13" s="30" t="s">
        <v>65</v>
      </c>
      <c r="F13" s="31" t="e">
        <f>D13/D12*100</f>
        <v>#DIV/0!</v>
      </c>
    </row>
    <row r="14" customHeight="1" spans="1:6">
      <c r="A14" s="12" t="s">
        <v>15</v>
      </c>
      <c r="B14" s="12">
        <v>9</v>
      </c>
      <c r="C14" s="12"/>
      <c r="D14" s="12"/>
      <c r="E14" s="12"/>
      <c r="F14" s="29"/>
    </row>
    <row r="15" customHeight="1" spans="1:6">
      <c r="A15" s="12"/>
      <c r="B15" s="12">
        <v>10</v>
      </c>
      <c r="C15" s="12"/>
      <c r="D15" s="12"/>
      <c r="E15" s="12"/>
      <c r="F15" s="29"/>
    </row>
    <row r="16" customHeight="1" spans="1:6">
      <c r="A16" s="12"/>
      <c r="B16" s="12">
        <v>11</v>
      </c>
      <c r="C16" s="12"/>
      <c r="D16" s="12"/>
      <c r="E16" s="12"/>
      <c r="F16" s="29"/>
    </row>
    <row r="17" customHeight="1" spans="1:6">
      <c r="A17" s="12"/>
      <c r="B17" s="12">
        <v>12</v>
      </c>
      <c r="C17" s="12"/>
      <c r="D17" s="12"/>
      <c r="E17" s="12"/>
      <c r="F17" s="29"/>
    </row>
    <row r="18" customHeight="1" spans="1:6">
      <c r="A18" s="16"/>
      <c r="B18" s="12">
        <v>13</v>
      </c>
      <c r="C18" s="12"/>
      <c r="D18" s="12"/>
      <c r="E18" s="12"/>
      <c r="F18" s="29"/>
    </row>
    <row r="19" customHeight="1" spans="1:6">
      <c r="A19" s="16"/>
      <c r="B19" s="12">
        <v>14</v>
      </c>
      <c r="C19" s="12"/>
      <c r="D19" s="12"/>
      <c r="E19" s="12"/>
      <c r="F19" s="29"/>
    </row>
    <row r="20" customHeight="1" spans="1:6">
      <c r="A20" s="16"/>
      <c r="B20" s="12">
        <v>15</v>
      </c>
      <c r="C20" s="12"/>
      <c r="D20" s="12"/>
      <c r="E20" s="12"/>
      <c r="F20" s="29"/>
    </row>
    <row r="21" customHeight="1" spans="1:6">
      <c r="A21" s="16"/>
      <c r="B21" s="12">
        <v>16</v>
      </c>
      <c r="C21" s="12"/>
      <c r="D21" s="12"/>
      <c r="E21" s="12"/>
      <c r="F21" s="29"/>
    </row>
    <row r="22" customHeight="1" spans="1:6">
      <c r="A22" s="16"/>
      <c r="B22" s="12">
        <v>17</v>
      </c>
      <c r="C22" s="12"/>
      <c r="D22" s="12"/>
      <c r="E22" s="12"/>
      <c r="F22" s="29"/>
    </row>
    <row r="23" customHeight="1" spans="1:6">
      <c r="A23" s="16"/>
      <c r="B23" s="12">
        <v>18</v>
      </c>
      <c r="C23" s="12"/>
      <c r="D23" s="12"/>
      <c r="E23" s="12"/>
      <c r="F23" s="29"/>
    </row>
    <row r="24" customHeight="1" spans="1:6">
      <c r="A24" s="16"/>
      <c r="B24" s="12">
        <v>19</v>
      </c>
      <c r="C24" s="12"/>
      <c r="D24" s="12"/>
      <c r="E24" s="12"/>
      <c r="F24" s="29"/>
    </row>
    <row r="25" customHeight="1" spans="1:6">
      <c r="A25" s="16"/>
      <c r="B25" s="12">
        <v>20</v>
      </c>
      <c r="C25" s="12"/>
      <c r="D25" s="12"/>
      <c r="E25" s="12"/>
      <c r="F25" s="29"/>
    </row>
    <row r="26" customHeight="1" spans="1:6">
      <c r="A26" s="16"/>
      <c r="B26" s="12"/>
      <c r="C26" s="12"/>
      <c r="D26" s="12"/>
      <c r="E26" s="12"/>
      <c r="F26" s="29"/>
    </row>
    <row r="27" customHeight="1" spans="1:6">
      <c r="A27" s="16"/>
      <c r="B27" s="12"/>
      <c r="C27" s="12"/>
      <c r="D27" s="12"/>
      <c r="E27" s="12"/>
      <c r="F27" s="29"/>
    </row>
    <row r="28" customHeight="1" spans="1:6">
      <c r="A28" s="16"/>
      <c r="B28" s="12"/>
      <c r="C28" s="12"/>
      <c r="D28" s="12"/>
      <c r="E28" s="12"/>
      <c r="F28" s="29"/>
    </row>
    <row r="29" customHeight="1" spans="1:6">
      <c r="A29" s="16"/>
      <c r="B29" s="12"/>
      <c r="C29" s="12"/>
      <c r="D29" s="12"/>
      <c r="E29" s="12"/>
      <c r="F29" s="29"/>
    </row>
    <row r="31" customHeight="1" spans="1:1">
      <c r="A31" s="23" t="s">
        <v>123</v>
      </c>
    </row>
  </sheetData>
  <mergeCells count="4">
    <mergeCell ref="A1:F1"/>
    <mergeCell ref="A3:A8"/>
    <mergeCell ref="A9:A13"/>
    <mergeCell ref="A14:A17"/>
  </mergeCells>
  <pageMargins left="0.7" right="0.7" top="0.75" bottom="0.75" header="0.3" footer="0.3"/>
  <pageSetup paperSize="9" orientation="portrait"/>
  <headerFooter/>
</worksheet>
</file>

<file path=xl/worksheets/sheet6.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K16"/>
  <sheetViews>
    <sheetView zoomScale="85" zoomScaleNormal="85" workbookViewId="0">
      <selection activeCell="I6" sqref="I6"/>
    </sheetView>
  </sheetViews>
  <sheetFormatPr defaultColWidth="9" defaultRowHeight="29.15" customHeight="1"/>
  <cols>
    <col min="1" max="1" width="13.4545454545455" style="23" customWidth="1"/>
    <col min="2" max="2" width="11.7272727272727" style="23" customWidth="1"/>
    <col min="3" max="3" width="14.0909090909091" style="23" customWidth="1"/>
    <col min="4" max="4" width="11.0909090909091" style="23" customWidth="1"/>
    <col min="5" max="5" width="15.9090909090909" style="23" customWidth="1"/>
    <col min="6" max="6" width="20.9090909090909" style="23" customWidth="1"/>
    <col min="7" max="7" width="16.1818181818182" style="23" customWidth="1"/>
    <col min="8" max="8" width="14" style="23" customWidth="1"/>
    <col min="9" max="9" width="9" style="23"/>
    <col min="10" max="10" width="14.2727272727273" style="23" customWidth="1"/>
    <col min="11" max="11" width="11.8181818181818" style="23" customWidth="1"/>
    <col min="12" max="16384" width="9" style="23"/>
  </cols>
  <sheetData>
    <row r="1" customHeight="1" spans="1:11">
      <c r="A1" s="24" t="s">
        <v>124</v>
      </c>
      <c r="B1" s="24"/>
      <c r="C1" s="24"/>
      <c r="D1" s="24"/>
      <c r="E1" s="24"/>
      <c r="F1" s="24"/>
      <c r="G1" s="24"/>
      <c r="H1" s="24"/>
      <c r="I1" s="24"/>
      <c r="J1" s="24"/>
      <c r="K1" s="24"/>
    </row>
    <row r="2" s="22" customFormat="1" customHeight="1" spans="1:11">
      <c r="A2" s="12" t="s">
        <v>63</v>
      </c>
      <c r="B2" s="15" t="s">
        <v>125</v>
      </c>
      <c r="C2" s="15" t="s">
        <v>126</v>
      </c>
      <c r="D2" s="15" t="s">
        <v>127</v>
      </c>
      <c r="E2" s="15" t="s">
        <v>128</v>
      </c>
      <c r="F2" s="15" t="s">
        <v>129</v>
      </c>
      <c r="G2" s="13" t="s">
        <v>130</v>
      </c>
      <c r="H2" s="13" t="s">
        <v>131</v>
      </c>
      <c r="I2" s="13" t="s">
        <v>65</v>
      </c>
      <c r="J2" s="25" t="s">
        <v>132</v>
      </c>
      <c r="K2" s="25" t="s">
        <v>65</v>
      </c>
    </row>
    <row r="3" customHeight="1" spans="1:11">
      <c r="A3" s="16" t="s">
        <v>66</v>
      </c>
      <c r="B3" s="16"/>
      <c r="C3" s="16"/>
      <c r="D3" s="16"/>
      <c r="E3" s="16"/>
      <c r="F3" s="16"/>
      <c r="G3" s="17"/>
      <c r="H3" s="17"/>
      <c r="I3" s="17"/>
      <c r="J3" s="26"/>
      <c r="K3" s="26"/>
    </row>
    <row r="4" customHeight="1" spans="1:11">
      <c r="A4" s="16" t="s">
        <v>68</v>
      </c>
      <c r="B4" s="16"/>
      <c r="C4" s="16"/>
      <c r="D4" s="16"/>
      <c r="E4" s="16"/>
      <c r="F4" s="16"/>
      <c r="G4" s="17"/>
      <c r="H4" s="17"/>
      <c r="I4" s="17"/>
      <c r="J4" s="26"/>
      <c r="K4" s="26"/>
    </row>
    <row r="5" customHeight="1" spans="1:11">
      <c r="A5" s="16" t="s">
        <v>69</v>
      </c>
      <c r="B5" s="16"/>
      <c r="C5" s="16"/>
      <c r="D5" s="16"/>
      <c r="E5" s="16"/>
      <c r="F5" s="16"/>
      <c r="G5" s="17"/>
      <c r="H5" s="17"/>
      <c r="I5" s="17"/>
      <c r="J5" s="26"/>
      <c r="K5" s="26"/>
    </row>
    <row r="6" customHeight="1" spans="1:11">
      <c r="A6" s="16" t="s">
        <v>70</v>
      </c>
      <c r="B6" s="16"/>
      <c r="C6" s="16"/>
      <c r="D6" s="16"/>
      <c r="E6" s="16"/>
      <c r="F6" s="16"/>
      <c r="G6" s="17"/>
      <c r="H6" s="17"/>
      <c r="I6" s="17"/>
      <c r="J6" s="26"/>
      <c r="K6" s="26"/>
    </row>
    <row r="7" customHeight="1" spans="1:11">
      <c r="A7" s="16" t="s">
        <v>17</v>
      </c>
      <c r="B7" s="16"/>
      <c r="C7" s="16"/>
      <c r="D7" s="16"/>
      <c r="E7" s="16"/>
      <c r="F7" s="16"/>
      <c r="G7" s="17"/>
      <c r="H7" s="17"/>
      <c r="I7" s="17"/>
      <c r="J7" s="26"/>
      <c r="K7" s="26"/>
    </row>
    <row r="8" customHeight="1" spans="1:11">
      <c r="A8" s="16" t="s">
        <v>71</v>
      </c>
      <c r="B8" s="16"/>
      <c r="C8" s="16"/>
      <c r="D8" s="16"/>
      <c r="E8" s="16"/>
      <c r="F8" s="16"/>
      <c r="G8" s="17"/>
      <c r="H8" s="17"/>
      <c r="I8" s="17"/>
      <c r="J8" s="26"/>
      <c r="K8" s="26"/>
    </row>
    <row r="9" customHeight="1" spans="1:11">
      <c r="A9" s="16" t="s">
        <v>72</v>
      </c>
      <c r="B9" s="16"/>
      <c r="C9" s="16"/>
      <c r="D9" s="16"/>
      <c r="E9" s="16"/>
      <c r="F9" s="16"/>
      <c r="G9" s="17"/>
      <c r="H9" s="17"/>
      <c r="I9" s="17"/>
      <c r="J9" s="26"/>
      <c r="K9" s="26"/>
    </row>
    <row r="10" customHeight="1" spans="1:11">
      <c r="A10" s="16" t="s">
        <v>73</v>
      </c>
      <c r="B10" s="16"/>
      <c r="C10" s="16"/>
      <c r="D10" s="16"/>
      <c r="E10" s="16"/>
      <c r="F10" s="16"/>
      <c r="G10" s="17"/>
      <c r="H10" s="17"/>
      <c r="I10" s="17"/>
      <c r="J10" s="26"/>
      <c r="K10" s="26"/>
    </row>
    <row r="11" customHeight="1" spans="1:11">
      <c r="A11" s="16" t="s">
        <v>74</v>
      </c>
      <c r="B11" s="16"/>
      <c r="C11" s="16"/>
      <c r="D11" s="16"/>
      <c r="E11" s="16"/>
      <c r="F11" s="16"/>
      <c r="G11" s="17"/>
      <c r="H11" s="17"/>
      <c r="I11" s="17"/>
      <c r="J11" s="26"/>
      <c r="K11" s="26"/>
    </row>
    <row r="12" customHeight="1" spans="1:11">
      <c r="A12" s="16" t="s">
        <v>75</v>
      </c>
      <c r="B12" s="16"/>
      <c r="C12" s="16"/>
      <c r="D12" s="16"/>
      <c r="E12" s="16"/>
      <c r="F12" s="16"/>
      <c r="G12" s="17"/>
      <c r="H12" s="17"/>
      <c r="I12" s="17"/>
      <c r="J12" s="26"/>
      <c r="K12" s="26"/>
    </row>
    <row r="13" customHeight="1" spans="1:11">
      <c r="A13" s="16" t="s">
        <v>76</v>
      </c>
      <c r="B13" s="16"/>
      <c r="C13" s="16"/>
      <c r="D13" s="16"/>
      <c r="E13" s="16"/>
      <c r="F13" s="16"/>
      <c r="G13" s="17"/>
      <c r="H13" s="17"/>
      <c r="I13" s="17"/>
      <c r="J13" s="26"/>
      <c r="K13" s="26"/>
    </row>
    <row r="14" customHeight="1" spans="1:11">
      <c r="A14" s="16" t="s">
        <v>77</v>
      </c>
      <c r="B14" s="16"/>
      <c r="C14" s="16"/>
      <c r="D14" s="16"/>
      <c r="E14" s="16"/>
      <c r="F14" s="16"/>
      <c r="G14" s="17"/>
      <c r="H14" s="17"/>
      <c r="I14" s="17"/>
      <c r="J14" s="26"/>
      <c r="K14" s="26"/>
    </row>
    <row r="16" customHeight="1" spans="1:1">
      <c r="A16" s="8" t="s">
        <v>133</v>
      </c>
    </row>
  </sheetData>
  <mergeCells count="1">
    <mergeCell ref="A1:K1"/>
  </mergeCells>
  <pageMargins left="0.7" right="0.7" top="0.75" bottom="0.75" header="0.3" footer="0.3"/>
  <headerFooter/>
</worksheet>
</file>

<file path=xl/worksheets/sheet7.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H28"/>
  <sheetViews>
    <sheetView workbookViewId="0">
      <selection activeCell="B28" sqref="B28"/>
    </sheetView>
  </sheetViews>
  <sheetFormatPr defaultColWidth="9" defaultRowHeight="14" outlineLevelCol="7"/>
  <cols>
    <col min="1" max="1" width="14.1818181818182" style="10" customWidth="1"/>
    <col min="2" max="2" width="24.5454545454545" style="10" customWidth="1"/>
    <col min="3" max="3" width="8.72727272727273" style="10"/>
    <col min="4" max="4" width="22.9090909090909" style="10" customWidth="1"/>
    <col min="5" max="5" width="9.54545454545454" style="10" customWidth="1"/>
    <col min="6" max="6" width="17.5454545454545" style="10" customWidth="1"/>
    <col min="7" max="7" width="9.18181818181818" style="10" customWidth="1"/>
    <col min="8" max="8" width="18.4545454545455" style="10" customWidth="1"/>
    <col min="9" max="16384" width="8.72727272727273" style="10"/>
  </cols>
  <sheetData>
    <row r="1" ht="17.5" spans="1:8">
      <c r="A1" s="11" t="s">
        <v>134</v>
      </c>
      <c r="B1" s="11"/>
      <c r="C1" s="11"/>
      <c r="D1" s="11"/>
      <c r="E1" s="11"/>
      <c r="F1" s="11"/>
      <c r="G1" s="11"/>
      <c r="H1" s="11"/>
    </row>
    <row r="2" ht="31" spans="1:8">
      <c r="A2" s="12" t="s">
        <v>63</v>
      </c>
      <c r="B2" s="13" t="s">
        <v>135</v>
      </c>
      <c r="C2" s="13" t="s">
        <v>65</v>
      </c>
      <c r="D2" s="14" t="s">
        <v>136</v>
      </c>
      <c r="E2" s="14" t="s">
        <v>65</v>
      </c>
      <c r="F2" s="13" t="s">
        <v>137</v>
      </c>
      <c r="G2" s="13" t="s">
        <v>65</v>
      </c>
      <c r="H2" s="15" t="s">
        <v>138</v>
      </c>
    </row>
    <row r="3" ht="15.5" spans="1:8">
      <c r="A3" s="16" t="s">
        <v>66</v>
      </c>
      <c r="B3" s="17"/>
      <c r="C3" s="17"/>
      <c r="D3" s="18"/>
      <c r="E3" s="18"/>
      <c r="F3" s="17"/>
      <c r="G3" s="17"/>
      <c r="H3" s="7"/>
    </row>
    <row r="4" ht="15.5" spans="1:8">
      <c r="A4" s="16" t="s">
        <v>68</v>
      </c>
      <c r="B4" s="17"/>
      <c r="C4" s="17"/>
      <c r="D4" s="18"/>
      <c r="E4" s="18"/>
      <c r="F4" s="17"/>
      <c r="G4" s="17"/>
      <c r="H4" s="7"/>
    </row>
    <row r="5" ht="15.5" spans="1:8">
      <c r="A5" s="16" t="s">
        <v>69</v>
      </c>
      <c r="B5" s="17"/>
      <c r="C5" s="17"/>
      <c r="D5" s="18"/>
      <c r="E5" s="18"/>
      <c r="F5" s="17"/>
      <c r="G5" s="17"/>
      <c r="H5" s="7"/>
    </row>
    <row r="6" ht="15.5" spans="1:8">
      <c r="A6" s="16" t="s">
        <v>70</v>
      </c>
      <c r="B6" s="17"/>
      <c r="C6" s="17"/>
      <c r="D6" s="18"/>
      <c r="E6" s="18"/>
      <c r="F6" s="17"/>
      <c r="G6" s="17"/>
      <c r="H6" s="7"/>
    </row>
    <row r="7" ht="15.5" spans="1:8">
      <c r="A7" s="16" t="s">
        <v>17</v>
      </c>
      <c r="B7" s="17"/>
      <c r="C7" s="17"/>
      <c r="D7" s="18"/>
      <c r="E7" s="18"/>
      <c r="F7" s="17"/>
      <c r="G7" s="17"/>
      <c r="H7" s="7"/>
    </row>
    <row r="8" ht="15.5" spans="1:8">
      <c r="A8" s="16" t="s">
        <v>71</v>
      </c>
      <c r="B8" s="17"/>
      <c r="C8" s="17"/>
      <c r="D8" s="18"/>
      <c r="E8" s="18"/>
      <c r="F8" s="17"/>
      <c r="G8" s="17"/>
      <c r="H8" s="7"/>
    </row>
    <row r="9" ht="15.5" spans="1:8">
      <c r="A9" s="16" t="s">
        <v>72</v>
      </c>
      <c r="B9" s="3"/>
      <c r="C9" s="3"/>
      <c r="D9" s="19"/>
      <c r="E9" s="19"/>
      <c r="F9" s="3"/>
      <c r="G9" s="3"/>
      <c r="H9" s="7"/>
    </row>
    <row r="10" ht="15.5" spans="1:8">
      <c r="A10" s="16" t="s">
        <v>73</v>
      </c>
      <c r="B10" s="3"/>
      <c r="C10" s="3"/>
      <c r="D10" s="19"/>
      <c r="E10" s="19"/>
      <c r="F10" s="3"/>
      <c r="G10" s="3"/>
      <c r="H10" s="7"/>
    </row>
    <row r="11" ht="15.5" spans="1:8">
      <c r="A11" s="16" t="s">
        <v>74</v>
      </c>
      <c r="B11" s="3"/>
      <c r="C11" s="3"/>
      <c r="D11" s="19"/>
      <c r="E11" s="19"/>
      <c r="F11" s="3"/>
      <c r="G11" s="3"/>
      <c r="H11" s="7"/>
    </row>
    <row r="12" ht="15.5" spans="1:8">
      <c r="A12" s="16" t="s">
        <v>75</v>
      </c>
      <c r="B12" s="3"/>
      <c r="C12" s="3"/>
      <c r="D12" s="19"/>
      <c r="E12" s="19"/>
      <c r="F12" s="3"/>
      <c r="G12" s="3"/>
      <c r="H12" s="7"/>
    </row>
    <row r="13" ht="15.5" spans="1:8">
      <c r="A13" s="16" t="s">
        <v>76</v>
      </c>
      <c r="B13" s="3"/>
      <c r="C13" s="3"/>
      <c r="D13" s="19"/>
      <c r="E13" s="19"/>
      <c r="F13" s="3"/>
      <c r="G13" s="3"/>
      <c r="H13" s="7"/>
    </row>
    <row r="14" ht="15.5" spans="1:8">
      <c r="A14" s="16" t="s">
        <v>77</v>
      </c>
      <c r="B14" s="3"/>
      <c r="C14" s="3"/>
      <c r="D14" s="19"/>
      <c r="E14" s="19"/>
      <c r="F14" s="3"/>
      <c r="G14" s="3"/>
      <c r="H14" s="7"/>
    </row>
    <row r="16" spans="2:2">
      <c r="B16" s="10" t="s">
        <v>139</v>
      </c>
    </row>
    <row r="17" spans="2:2">
      <c r="B17" s="10" t="s">
        <v>140</v>
      </c>
    </row>
    <row r="19" spans="2:2">
      <c r="B19" s="10" t="s">
        <v>141</v>
      </c>
    </row>
    <row r="20" spans="2:2">
      <c r="B20" s="10" t="s">
        <v>142</v>
      </c>
    </row>
    <row r="21" ht="15.5" spans="2:3">
      <c r="B21" s="20" t="s">
        <v>136</v>
      </c>
      <c r="C21" s="20" t="s">
        <v>65</v>
      </c>
    </row>
    <row r="22" spans="2:3">
      <c r="B22" s="21" t="s">
        <v>143</v>
      </c>
      <c r="C22" s="21">
        <v>100</v>
      </c>
    </row>
    <row r="23" spans="2:3">
      <c r="B23" s="21" t="s">
        <v>144</v>
      </c>
      <c r="C23" s="21">
        <v>90</v>
      </c>
    </row>
    <row r="24" spans="2:3">
      <c r="B24" s="21" t="s">
        <v>145</v>
      </c>
      <c r="C24" s="21">
        <v>80</v>
      </c>
    </row>
    <row r="25" spans="2:3">
      <c r="B25" s="21" t="s">
        <v>146</v>
      </c>
      <c r="C25" s="21">
        <v>70</v>
      </c>
    </row>
    <row r="26" spans="2:3">
      <c r="B26" s="21" t="s">
        <v>147</v>
      </c>
      <c r="C26" s="21">
        <v>60</v>
      </c>
    </row>
    <row r="28" spans="2:2">
      <c r="B28" s="8" t="s">
        <v>133</v>
      </c>
    </row>
  </sheetData>
  <mergeCells count="1">
    <mergeCell ref="A1:H1"/>
  </mergeCells>
  <pageMargins left="0.7" right="0.7" top="0.75" bottom="0.75" header="0.3" footer="0.3"/>
  <headerFooter/>
</worksheet>
</file>

<file path=xl/worksheets/sheet8.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etc="http://www.wps.cn/officeDocument/2017/etCustomData">
  <sheetPr/>
  <dimension ref="A1:G15"/>
  <sheetViews>
    <sheetView workbookViewId="0">
      <selection activeCell="A14" sqref="A14"/>
    </sheetView>
  </sheetViews>
  <sheetFormatPr defaultColWidth="9" defaultRowHeight="15.5" outlineLevelCol="6"/>
  <cols>
    <col min="1" max="1" width="57.4545454545455" style="1" customWidth="1"/>
    <col min="2" max="2" width="23.2727272727273" style="1" customWidth="1"/>
    <col min="3" max="4" width="8.72727272727273" style="1"/>
    <col min="5" max="5" width="20.3636363636364" style="1" customWidth="1"/>
    <col min="6" max="6" width="8.72727272727273" style="1"/>
    <col min="7" max="7" width="9.27272727272727" style="1" customWidth="1"/>
    <col min="8" max="16384" width="8.72727272727273" style="1"/>
  </cols>
  <sheetData>
    <row r="1" spans="1:7">
      <c r="A1" s="2" t="s">
        <v>148</v>
      </c>
      <c r="B1" s="2"/>
      <c r="C1" s="2"/>
      <c r="D1" s="2"/>
      <c r="E1" s="2"/>
      <c r="F1" s="2"/>
      <c r="G1" s="2"/>
    </row>
    <row r="2" spans="1:7">
      <c r="A2" s="3" t="s">
        <v>149</v>
      </c>
      <c r="B2" s="3" t="s">
        <v>150</v>
      </c>
      <c r="D2" s="4" t="s">
        <v>151</v>
      </c>
      <c r="E2" s="4"/>
      <c r="F2" s="4"/>
      <c r="G2" s="4"/>
    </row>
    <row r="3" spans="1:7">
      <c r="A3" s="3" t="s">
        <v>152</v>
      </c>
      <c r="B3" s="3"/>
      <c r="D3" s="3" t="s">
        <v>153</v>
      </c>
      <c r="E3" s="3" t="s">
        <v>154</v>
      </c>
      <c r="F3" s="3" t="s">
        <v>155</v>
      </c>
      <c r="G3" s="3" t="s">
        <v>156</v>
      </c>
    </row>
    <row r="4" spans="1:7">
      <c r="A4" s="3" t="s">
        <v>157</v>
      </c>
      <c r="B4" s="3"/>
      <c r="D4" s="3"/>
      <c r="E4" s="3"/>
      <c r="F4" s="3"/>
      <c r="G4" s="3"/>
    </row>
    <row r="5" spans="1:7">
      <c r="A5" s="3" t="s">
        <v>158</v>
      </c>
      <c r="B5" s="3"/>
      <c r="D5" s="3"/>
      <c r="E5" s="3"/>
      <c r="F5" s="3"/>
      <c r="G5" s="3"/>
    </row>
    <row r="6" spans="1:7">
      <c r="A6" s="3" t="s">
        <v>159</v>
      </c>
      <c r="B6" s="3"/>
      <c r="D6" s="3"/>
      <c r="E6" s="3"/>
      <c r="F6" s="3"/>
      <c r="G6" s="3"/>
    </row>
    <row r="7" spans="1:7">
      <c r="A7" s="5" t="s">
        <v>160</v>
      </c>
      <c r="B7" s="3"/>
      <c r="D7" s="3"/>
      <c r="E7" s="3"/>
      <c r="F7" s="3"/>
      <c r="G7" s="3"/>
    </row>
    <row r="8" spans="1:7">
      <c r="A8" s="6"/>
      <c r="B8" s="7"/>
      <c r="D8" s="3"/>
      <c r="E8" s="3"/>
      <c r="F8" s="3"/>
      <c r="G8" s="3"/>
    </row>
    <row r="9" spans="1:7">
      <c r="A9" s="3" t="s">
        <v>149</v>
      </c>
      <c r="B9" s="3" t="s">
        <v>161</v>
      </c>
      <c r="D9" s="3" t="s">
        <v>162</v>
      </c>
      <c r="E9" s="3"/>
      <c r="F9" s="3"/>
      <c r="G9" s="3"/>
    </row>
    <row r="10" spans="1:2">
      <c r="A10" s="3" t="s">
        <v>163</v>
      </c>
      <c r="B10" s="3"/>
    </row>
    <row r="11" spans="1:2">
      <c r="A11" s="3" t="s">
        <v>164</v>
      </c>
      <c r="B11" s="3"/>
    </row>
    <row r="12" spans="1:2">
      <c r="A12" s="5" t="s">
        <v>160</v>
      </c>
      <c r="B12" s="3"/>
    </row>
    <row r="14" ht="14" spans="1:1">
      <c r="A14" s="8" t="s">
        <v>133</v>
      </c>
    </row>
    <row r="15" spans="1:1">
      <c r="A15" s="9"/>
    </row>
  </sheetData>
  <mergeCells count="1">
    <mergeCell ref="A1:G1"/>
  </mergeCells>
  <pageMargins left="0.7" right="0.7" top="0.75" bottom="0.75" header="0.3" footer="0.3"/>
  <headerFooter/>
</worksheet>
</file>

<file path=docProps/app.xml><?xml version="1.0" encoding="utf-8"?>
<Properties xmlns="http://schemas.openxmlformats.org/officeDocument/2006/extended-properties" xmlns:vt="http://schemas.openxmlformats.org/officeDocument/2006/docPropsVTypes">
  <Application>Microsoft Excel</Application>
  <HeadingPairs>
    <vt:vector size="2" baseType="variant">
      <vt:variant>
        <vt:lpstr>工作表</vt:lpstr>
      </vt:variant>
      <vt:variant>
        <vt:i4>8</vt:i4>
      </vt:variant>
    </vt:vector>
  </HeadingPairs>
  <TitlesOfParts>
    <vt:vector size="8" baseType="lpstr">
      <vt:lpstr>KPI Score</vt:lpstr>
      <vt:lpstr>Warranty Closing</vt:lpstr>
      <vt:lpstr>Customer Visits</vt:lpstr>
      <vt:lpstr>Complaints</vt:lpstr>
      <vt:lpstr>Technical material</vt:lpstr>
      <vt:lpstr>Faulty Inspection&amp;Repair</vt:lpstr>
      <vt:lpstr>Team Working</vt:lpstr>
      <vt:lpstr>Satisfaction</vt:lpstr>
    </vt:vector>
  </TitlesOfParts>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raych</dc:creator>
  <cp:lastModifiedBy>Amos Yang</cp:lastModifiedBy>
  <dcterms:created xsi:type="dcterms:W3CDTF">2006-09-16T00:00:00Z</dcterms:created>
  <dcterms:modified xsi:type="dcterms:W3CDTF">2024-05-18T06:28:55Z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ICV">
    <vt:lpwstr>EE14F5CC5FC647E7898CB0BD3B7F1800_13</vt:lpwstr>
  </property>
  <property fmtid="{D5CDD505-2E9C-101B-9397-08002B2CF9AE}" pid="3" name="KSOProductBuildVer">
    <vt:lpwstr>2052-12.1.0.16417</vt:lpwstr>
  </property>
</Properties>
</file>