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/>
  </bookViews>
  <sheets>
    <sheet name="Sheet2" sheetId="1" r:id="rId1"/>
    <sheet name="Sheet2 (2)" sheetId="2" state="hidden" r:id="rId2"/>
  </sheets>
  <definedNames>
    <definedName name="_xlnm._FilterDatabase" localSheetId="0" hidden="1">Sheet2!$A$2:$AB$2</definedName>
    <definedName name="_xlnm._FilterDatabase" localSheetId="1" hidden="1">'Sheet2 (2)'!$A$1:$AC$1</definedName>
    <definedName name="_xlnm.Print_Area" localSheetId="0">Sheet2!$A$1:$G$42</definedName>
    <definedName name="_xlnm.Print_Titles" localSheetId="0">Sheet2!$15:$15</definedName>
  </definedNames>
  <calcPr calcId="144525"/>
</workbook>
</file>

<file path=xl/sharedStrings.xml><?xml version="1.0" encoding="utf-8"?>
<sst xmlns="http://schemas.openxmlformats.org/spreadsheetml/2006/main" count="132" uniqueCount="103">
  <si>
    <t>香 港 格 瑞 特 新 能 源 有 限 公 司</t>
  </si>
  <si>
    <t xml:space="preserve">             HONGKONG GROWATT NEW ENERGY CO., LTD</t>
  </si>
  <si>
    <t xml:space="preserve">         Add: Level 54 Hopewell Centre 183 Queen's Road East HK</t>
  </si>
  <si>
    <t>TEL: 0086 755 2951 5888              FAX: 0086 755 27472131</t>
  </si>
  <si>
    <t xml:space="preserve">   PROFORMA  INVOICE   </t>
  </si>
  <si>
    <t>Buyer:</t>
  </si>
  <si>
    <t>PI NO.:KFPJ2307AF01</t>
  </si>
  <si>
    <t>Contact:</t>
  </si>
  <si>
    <t xml:space="preserve">PO#: </t>
  </si>
  <si>
    <t xml:space="preserve"> Tel: </t>
  </si>
  <si>
    <t xml:space="preserve">Tax No.: </t>
  </si>
  <si>
    <t>Address:</t>
  </si>
  <si>
    <t>DATE: 2023/7/3</t>
  </si>
  <si>
    <t>The undersigned sellers and buyers have agreed to close the following transactions as below:</t>
  </si>
  <si>
    <t>NO.</t>
  </si>
  <si>
    <t>Description</t>
  </si>
  <si>
    <t>Quantity</t>
  </si>
  <si>
    <t>Warranty</t>
  </si>
  <si>
    <t>Unit Price(USD)</t>
  </si>
  <si>
    <t>Amount(USD)</t>
  </si>
  <si>
    <t>1</t>
  </si>
  <si>
    <t>SPF 5000ES Main Board</t>
  </si>
  <si>
    <t>pcs</t>
  </si>
  <si>
    <t>90days</t>
  </si>
  <si>
    <t>2</t>
  </si>
  <si>
    <t>Delivery cost</t>
  </si>
  <si>
    <t>3</t>
  </si>
  <si>
    <r>
      <rPr>
        <b/>
        <sz val="12"/>
        <rFont val="Times New Roman"/>
        <charset val="134"/>
      </rPr>
      <t>NOTES</t>
    </r>
    <r>
      <rPr>
        <b/>
        <sz val="12"/>
        <rFont val="宋体"/>
        <charset val="134"/>
      </rPr>
      <t>：</t>
    </r>
  </si>
  <si>
    <t xml:space="preserve">1.  Payment Term: 100% T/T in Advance </t>
  </si>
  <si>
    <t>2.  This quotation should has chop by Growatt,it's valid before Jul.30th 2023</t>
  </si>
  <si>
    <t>3.  All bank charges and service fees shall be paid by Buyer.</t>
  </si>
  <si>
    <t xml:space="preserve">Payment Instruction (for T/T payment) </t>
  </si>
  <si>
    <r>
      <rPr>
        <b/>
        <sz val="12"/>
        <rFont val="Times New Roman"/>
        <charset val="134"/>
      </rPr>
      <t xml:space="preserve">PAYEE: </t>
    </r>
    <r>
      <rPr>
        <sz val="12"/>
        <rFont val="Times New Roman"/>
        <charset val="134"/>
      </rPr>
      <t xml:space="preserve">HONGKONG GROWATT NEW ENERGY CO.,LIMITED </t>
    </r>
  </si>
  <si>
    <t>USD Account:</t>
  </si>
  <si>
    <t>Account No.: 127-832103-838</t>
  </si>
  <si>
    <t>Beneficiary Bank:</t>
  </si>
  <si>
    <t>The Hongkong and Shanghai Banking Corporation Limited</t>
  </si>
  <si>
    <r>
      <rPr>
        <b/>
        <sz val="12"/>
        <rFont val="Times New Roman"/>
        <charset val="134"/>
      </rPr>
      <t xml:space="preserve">Address: </t>
    </r>
    <r>
      <rPr>
        <sz val="12"/>
        <rFont val="Times New Roman"/>
        <charset val="134"/>
      </rPr>
      <t>Head Office 1Queen,s Road Central Hong Kong</t>
    </r>
  </si>
  <si>
    <r>
      <rPr>
        <b/>
        <sz val="12"/>
        <rFont val="Times New Roman"/>
        <charset val="134"/>
      </rPr>
      <t>SWIFT CODE:</t>
    </r>
    <r>
      <rPr>
        <sz val="12"/>
        <rFont val="Times New Roman"/>
        <charset val="134"/>
      </rPr>
      <t xml:space="preserve"> HSBCHKHHHKH</t>
    </r>
  </si>
  <si>
    <r>
      <rPr>
        <b/>
        <sz val="12"/>
        <rFont val="Times New Roman"/>
        <charset val="134"/>
      </rPr>
      <t>Attention</t>
    </r>
    <r>
      <rPr>
        <sz val="12"/>
        <rFont val="Times New Roman"/>
        <charset val="134"/>
      </rPr>
      <t>:1. All your bank's charges for the payment should be for your account.</t>
    </r>
  </si>
  <si>
    <t>2. If our company name can not be shown fully in "beneficiary" item, please show it completely in the remarks when arranging payment.</t>
  </si>
  <si>
    <t>3. Please advise your bank to remark our proforma invoice number so as to make us recognising your payment efficiently.</t>
  </si>
  <si>
    <t>You are kindly requested to sign and fax back the PI should it be confirmed.</t>
  </si>
  <si>
    <t xml:space="preserve">Seller: </t>
  </si>
  <si>
    <t>HONGKONG GROWATT NEW ENERGY CO., LTD</t>
  </si>
  <si>
    <t>Chop &amp; Signature</t>
  </si>
  <si>
    <t>Date:</t>
  </si>
  <si>
    <t>2023.7.3</t>
  </si>
  <si>
    <t>深圳古瑞瓦特新能源股份有限公司</t>
  </si>
  <si>
    <t>SHENZHEN GROWATT NEW ENERGY TECHNOLOGY CO., LTD</t>
  </si>
  <si>
    <t xml:space="preserve">             Company Add:No. 28 Guangming Road, Longteng Community, Shiyan, Baoan District, Shenzhen, P.R. China</t>
  </si>
  <si>
    <t>TEL: 0086 755 27471900               FAX: 0086 755 27491460</t>
  </si>
  <si>
    <t>Company:</t>
  </si>
  <si>
    <t>OMNISUN S.r.L</t>
  </si>
  <si>
    <t>PI NO.:GIT01320G021</t>
  </si>
  <si>
    <t>Ilenia</t>
  </si>
  <si>
    <t>DATE: 2020-7-2</t>
  </si>
  <si>
    <t>S.r.L via Piazza Fernando De Lucia - 00139 Roma</t>
  </si>
  <si>
    <t xml:space="preserve">PO:1197
</t>
  </si>
  <si>
    <t xml:space="preserve">Tel: </t>
  </si>
  <si>
    <t>39 063235995</t>
  </si>
  <si>
    <t>Quantities</t>
  </si>
  <si>
    <t>Unit Price(EUR)</t>
  </si>
  <si>
    <t>Amount(EUR)</t>
  </si>
  <si>
    <t>Growatt 2000-S</t>
  </si>
  <si>
    <t>Pcs</t>
  </si>
  <si>
    <t>10  years</t>
  </si>
  <si>
    <t>Growatt 2500-S</t>
  </si>
  <si>
    <t>IT 70</t>
  </si>
  <si>
    <t>Growatt 3000-S</t>
  </si>
  <si>
    <t>IT 176</t>
  </si>
  <si>
    <t>MIN 3000 XE</t>
  </si>
  <si>
    <t>Growatt 15000TL3-S</t>
  </si>
  <si>
    <t>MID HU 40PCS</t>
  </si>
  <si>
    <t>Growatt 17000TL3-S</t>
  </si>
  <si>
    <t>HU 9PCS</t>
  </si>
  <si>
    <t>Growatt 20000TL3-S</t>
  </si>
  <si>
    <t>HU 25PCS</t>
  </si>
  <si>
    <t>Growatt 25000TL3-S</t>
  </si>
  <si>
    <t>5 years</t>
  </si>
  <si>
    <t>无HU</t>
  </si>
  <si>
    <t>ShineWiFi-S</t>
  </si>
  <si>
    <t>1 year</t>
  </si>
  <si>
    <t>Transportation cost:</t>
  </si>
  <si>
    <t>Total :</t>
  </si>
  <si>
    <t xml:space="preserve">1. Payment Term: 100% paid within 90 days after on board date </t>
  </si>
  <si>
    <t>2. Shipping Term:   CIF Italy port subject to INCOTERMS 2010</t>
  </si>
  <si>
    <t>3.Delivery Time : ASAP after receiving signed docs</t>
  </si>
  <si>
    <r>
      <rPr>
        <sz val="11"/>
        <rFont val="Times New Roman"/>
        <charset val="134"/>
      </rPr>
      <t>4. Loading Port :   Shenzhen, China     Destination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 xml:space="preserve"> Italy</t>
    </r>
  </si>
  <si>
    <t>5 Transportation:   by sea</t>
  </si>
  <si>
    <t>6. This qutation should has chop by Growatt,it's valid before Dec.31th 2020</t>
  </si>
  <si>
    <t xml:space="preserve">Payment Instruction (for T/Tpayment) </t>
  </si>
  <si>
    <r>
      <rPr>
        <b/>
        <sz val="12"/>
        <rFont val="Times New Roman"/>
        <charset val="134"/>
      </rPr>
      <t xml:space="preserve">Beneficiary </t>
    </r>
    <r>
      <rPr>
        <sz val="12"/>
        <rFont val="Times New Roman"/>
        <charset val="134"/>
      </rPr>
      <t>: SHENZHEN GROWATT NEW ENERGY TECHNOLOGY CO.,LTD</t>
    </r>
  </si>
  <si>
    <r>
      <rPr>
        <b/>
        <sz val="12"/>
        <rFont val="Times New Roman"/>
        <charset val="134"/>
      </rPr>
      <t>Beneficiary Bank</t>
    </r>
    <r>
      <rPr>
        <sz val="12"/>
        <rFont val="Times New Roman"/>
        <charset val="134"/>
      </rPr>
      <t>: BANK OF CHINA,BAOAN SUB-BRANCH,SHENZHEN</t>
    </r>
  </si>
  <si>
    <r>
      <rPr>
        <b/>
        <sz val="12"/>
        <rFont val="Times New Roman"/>
        <charset val="134"/>
      </rPr>
      <t>EUR Account No</t>
    </r>
    <r>
      <rPr>
        <sz val="12"/>
        <rFont val="Times New Roman"/>
        <charset val="134"/>
      </rPr>
      <t>.: 764058653895</t>
    </r>
  </si>
  <si>
    <r>
      <rPr>
        <b/>
        <sz val="12"/>
        <rFont val="Times New Roman"/>
        <charset val="134"/>
      </rPr>
      <t>Bank Address</t>
    </r>
    <r>
      <rPr>
        <sz val="12"/>
        <rFont val="Times New Roman"/>
        <charset val="134"/>
      </rPr>
      <t>: 54 JIANAN ROAD,DISTRICT4,BAOAN,SHENZHEN,CHINA</t>
    </r>
  </si>
  <si>
    <r>
      <rPr>
        <b/>
        <sz val="12"/>
        <rFont val="Times New Roman"/>
        <charset val="134"/>
      </rPr>
      <t>SWIFT BIC</t>
    </r>
    <r>
      <rPr>
        <sz val="12"/>
        <rFont val="Times New Roman"/>
        <charset val="134"/>
      </rPr>
      <t>: BKCHCNBJ45A</t>
    </r>
  </si>
  <si>
    <r>
      <rPr>
        <b/>
        <sz val="12"/>
        <rFont val="Times New Roman"/>
        <charset val="134"/>
      </rPr>
      <t>Attantion</t>
    </r>
    <r>
      <rPr>
        <sz val="12"/>
        <rFont val="Times New Roman"/>
        <charset val="134"/>
      </rPr>
      <t>:1. All your bank's charges for the payment should be for your account.</t>
    </r>
  </si>
  <si>
    <t xml:space="preserve">Vendor: SHENZHEN GROWATT NEW </t>
  </si>
  <si>
    <t>Vendee:</t>
  </si>
  <si>
    <t>ENERGY TECHNOLOGY CO., LTD</t>
  </si>
  <si>
    <t>Roberto</t>
  </si>
  <si>
    <t>GM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</si>
</sst>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[$€-2]\ #,##0.00;[$€-2]\ \-#,##0.00"/>
    <numFmt numFmtId="178" formatCode="&quot;US$&quot;#,##0.00_);[Red]\(&quot;US$&quot;#,##0.00\)"/>
    <numFmt numFmtId="179" formatCode="#,##0_);\(#,##0\)"/>
    <numFmt numFmtId="180" formatCode="&quot;US$&quot;#,##0_);\(&quot;US$&quot;#,##0\)"/>
    <numFmt numFmtId="181" formatCode="#,##0.00_ "/>
    <numFmt numFmtId="182" formatCode="\$#,##0.00;\-\$#,##0.00"/>
  </numFmts>
  <fonts count="38">
    <font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1"/>
      <name val="Times New Roman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Times New Roman"/>
      <charset val="134"/>
    </font>
    <font>
      <b/>
      <sz val="12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7" fontId="0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7">
    <xf numFmtId="177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77" fontId="1" fillId="0" borderId="0" xfId="0" applyFont="1" applyFill="1" applyAlignment="1">
      <alignment vertical="center"/>
    </xf>
    <xf numFmtId="177" fontId="2" fillId="0" borderId="0" xfId="0" applyFont="1" applyFill="1" applyAlignment="1">
      <alignment vertical="center"/>
    </xf>
    <xf numFmtId="177" fontId="3" fillId="0" borderId="0" xfId="0" applyFont="1" applyFill="1" applyAlignment="1">
      <alignment horizontal="center" vertical="center"/>
    </xf>
    <xf numFmtId="177" fontId="4" fillId="0" borderId="0" xfId="0" applyFont="1" applyFill="1" applyAlignment="1">
      <alignment horizontal="center" vertical="center"/>
    </xf>
    <xf numFmtId="177" fontId="5" fillId="0" borderId="0" xfId="0" applyFont="1" applyFill="1" applyAlignment="1">
      <alignment horizontal="center" vertical="center"/>
    </xf>
    <xf numFmtId="177" fontId="2" fillId="0" borderId="0" xfId="0" applyFont="1" applyFill="1" applyAlignment="1">
      <alignment horizontal="left" vertical="center" wrapText="1"/>
    </xf>
    <xf numFmtId="177" fontId="2" fillId="0" borderId="0" xfId="0" applyFont="1" applyFill="1" applyAlignment="1">
      <alignment horizontal="center" vertical="center"/>
    </xf>
    <xf numFmtId="177" fontId="6" fillId="0" borderId="0" xfId="0" applyFont="1" applyFill="1" applyAlignment="1">
      <alignment horizontal="center" vertical="center"/>
    </xf>
    <xf numFmtId="177" fontId="7" fillId="0" borderId="0" xfId="0" applyFont="1" applyFill="1" applyAlignment="1">
      <alignment horizontal="left" vertical="center"/>
    </xf>
    <xf numFmtId="177" fontId="7" fillId="0" borderId="0" xfId="0" applyFont="1" applyFill="1" applyAlignment="1">
      <alignment vertical="center"/>
    </xf>
    <xf numFmtId="177" fontId="7" fillId="0" borderId="0" xfId="0" applyFont="1" applyFill="1" applyAlignment="1">
      <alignment vertical="center" wrapText="1"/>
    </xf>
    <xf numFmtId="177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vertical="center"/>
    </xf>
    <xf numFmtId="177" fontId="5" fillId="0" borderId="3" xfId="0" applyFont="1" applyFill="1" applyBorder="1" applyAlignment="1">
      <alignment horizontal="right" vertical="center"/>
    </xf>
    <xf numFmtId="177" fontId="5" fillId="0" borderId="4" xfId="0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5" fillId="0" borderId="5" xfId="0" applyFont="1" applyFill="1" applyBorder="1" applyAlignment="1">
      <alignment horizontal="right" vertical="center"/>
    </xf>
    <xf numFmtId="177" fontId="5" fillId="0" borderId="6" xfId="0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left"/>
    </xf>
    <xf numFmtId="176" fontId="5" fillId="0" borderId="0" xfId="0" applyNumberFormat="1" applyFont="1" applyFill="1" applyAlignment="1">
      <alignment horizontal="center"/>
    </xf>
    <xf numFmtId="177" fontId="2" fillId="0" borderId="0" xfId="0" applyFont="1" applyFill="1" applyAlignment="1">
      <alignment horizontal="left" vertical="center"/>
    </xf>
    <xf numFmtId="177" fontId="7" fillId="0" borderId="0" xfId="0" applyFont="1" applyFill="1" applyAlignment="1">
      <alignment horizontal="center" vertical="top"/>
    </xf>
    <xf numFmtId="177" fontId="11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/>
    </xf>
    <xf numFmtId="177" fontId="11" fillId="0" borderId="0" xfId="0" applyFont="1" applyFill="1" applyAlignment="1">
      <alignment horizontal="left" vertical="center"/>
    </xf>
    <xf numFmtId="177" fontId="11" fillId="0" borderId="0" xfId="0" applyFont="1" applyFill="1" applyAlignment="1">
      <alignment horizontal="left" vertical="center" wrapText="1"/>
    </xf>
    <xf numFmtId="177" fontId="5" fillId="0" borderId="0" xfId="0" applyFont="1" applyFill="1" applyAlignment="1">
      <alignment vertical="center"/>
    </xf>
    <xf numFmtId="177" fontId="12" fillId="0" borderId="0" xfId="0" applyFont="1" applyFill="1" applyAlignment="1">
      <alignment vertical="center"/>
    </xf>
    <xf numFmtId="177" fontId="0" fillId="2" borderId="0" xfId="0" applyFill="1" applyAlignment="1">
      <alignment vertical="center"/>
    </xf>
    <xf numFmtId="177" fontId="12" fillId="2" borderId="0" xfId="0" applyFont="1" applyFill="1" applyAlignment="1">
      <alignment vertical="center"/>
    </xf>
    <xf numFmtId="177" fontId="1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177" fontId="1" fillId="2" borderId="0" xfId="0" applyFont="1" applyFill="1" applyAlignment="1">
      <alignment vertical="center"/>
    </xf>
    <xf numFmtId="177" fontId="13" fillId="2" borderId="0" xfId="0" applyFont="1" applyFill="1" applyAlignment="1">
      <alignment horizontal="center" vertical="center"/>
    </xf>
    <xf numFmtId="177" fontId="14" fillId="2" borderId="0" xfId="0" applyFont="1" applyFill="1" applyAlignment="1">
      <alignment horizontal="center" vertical="center"/>
    </xf>
    <xf numFmtId="177" fontId="2" fillId="2" borderId="0" xfId="0" applyFont="1" applyFill="1" applyAlignment="1">
      <alignment horizontal="center" vertical="center" wrapText="1"/>
    </xf>
    <xf numFmtId="177" fontId="2" fillId="2" borderId="0" xfId="0" applyFont="1" applyFill="1" applyAlignment="1">
      <alignment horizontal="center" vertical="center"/>
    </xf>
    <xf numFmtId="177" fontId="6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177" fontId="7" fillId="2" borderId="0" xfId="0" applyFont="1" applyFill="1" applyAlignment="1">
      <alignment horizontal="left" vertical="center" wrapText="1"/>
    </xf>
    <xf numFmtId="181" fontId="7" fillId="2" borderId="0" xfId="0" applyNumberFormat="1" applyFont="1" applyFill="1" applyAlignment="1">
      <alignment horizontal="left" vertical="center" wrapText="1"/>
    </xf>
    <xf numFmtId="177" fontId="15" fillId="2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 wrapText="1"/>
    </xf>
    <xf numFmtId="177" fontId="15" fillId="2" borderId="0" xfId="0" applyFont="1" applyFill="1" applyAlignment="1">
      <alignment vertical="center" wrapText="1"/>
    </xf>
    <xf numFmtId="177" fontId="15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top"/>
    </xf>
    <xf numFmtId="177" fontId="15" fillId="2" borderId="0" xfId="0" applyFont="1" applyFill="1" applyAlignment="1">
      <alignment horizontal="left" vertical="top" wrapText="1"/>
    </xf>
    <xf numFmtId="177" fontId="7" fillId="2" borderId="0" xfId="0" applyFont="1" applyFill="1" applyAlignment="1">
      <alignment horizontal="left" vertical="center"/>
    </xf>
    <xf numFmtId="177" fontId="16" fillId="2" borderId="0" xfId="0" applyFont="1" applyFill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177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8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177" fontId="7" fillId="2" borderId="8" xfId="0" applyFont="1" applyFill="1" applyBorder="1" applyAlignment="1">
      <alignment horizontal="center" vertical="center"/>
    </xf>
    <xf numFmtId="177" fontId="7" fillId="2" borderId="9" xfId="0" applyFont="1" applyFill="1" applyBorder="1" applyAlignment="1">
      <alignment horizontal="center" vertical="center"/>
    </xf>
    <xf numFmtId="177" fontId="7" fillId="2" borderId="10" xfId="0" applyFont="1" applyFill="1" applyBorder="1" applyAlignment="1">
      <alignment horizontal="center" vertical="center"/>
    </xf>
    <xf numFmtId="177" fontId="5" fillId="2" borderId="0" xfId="0" applyFont="1" applyFill="1" applyBorder="1" applyAlignment="1">
      <alignment horizontal="center" vertical="center"/>
    </xf>
    <xf numFmtId="182" fontId="5" fillId="2" borderId="0" xfId="0" applyNumberFormat="1" applyFont="1" applyFill="1" applyBorder="1" applyAlignment="1">
      <alignment horizontal="center" vertical="center" wrapText="1"/>
    </xf>
    <xf numFmtId="177" fontId="11" fillId="2" borderId="0" xfId="0" applyFont="1" applyFill="1" applyAlignment="1">
      <alignment horizontal="left" vertical="center"/>
    </xf>
    <xf numFmtId="177" fontId="7" fillId="2" borderId="0" xfId="0" applyFont="1" applyFill="1" applyAlignment="1">
      <alignment vertical="center"/>
    </xf>
    <xf numFmtId="177" fontId="7" fillId="2" borderId="0" xfId="0" applyFont="1" applyFill="1" applyAlignment="1">
      <alignment horizontal="left" vertical="top"/>
    </xf>
    <xf numFmtId="177" fontId="7" fillId="2" borderId="0" xfId="0" applyFont="1" applyFill="1" applyAlignment="1">
      <alignment horizontal="center" vertical="top"/>
    </xf>
    <xf numFmtId="178" fontId="11" fillId="2" borderId="0" xfId="0" applyNumberFormat="1" applyFont="1" applyFill="1" applyAlignment="1">
      <alignment horizontal="right"/>
    </xf>
    <xf numFmtId="177" fontId="7" fillId="2" borderId="0" xfId="0" applyFont="1" applyFill="1" applyBorder="1" applyAlignment="1">
      <alignment horizontal="left" vertical="center"/>
    </xf>
    <xf numFmtId="177" fontId="11" fillId="2" borderId="0" xfId="0" applyFont="1" applyFill="1" applyBorder="1" applyAlignment="1">
      <alignment horizontal="left" vertical="center"/>
    </xf>
    <xf numFmtId="177" fontId="11" fillId="2" borderId="0" xfId="0" applyFont="1" applyFill="1" applyAlignment="1">
      <alignment horizontal="left" vertical="center" wrapText="1"/>
    </xf>
    <xf numFmtId="176" fontId="7" fillId="2" borderId="11" xfId="0" applyNumberFormat="1" applyFont="1" applyFill="1" applyBorder="1" applyAlignment="1">
      <alignment horizontal="left"/>
    </xf>
    <xf numFmtId="177" fontId="11" fillId="2" borderId="11" xfId="0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83737</xdr:colOff>
      <xdr:row>0</xdr:row>
      <xdr:rowOff>20934</xdr:rowOff>
    </xdr:from>
    <xdr:to>
      <xdr:col>1</xdr:col>
      <xdr:colOff>1137647</xdr:colOff>
      <xdr:row>1</xdr:row>
      <xdr:rowOff>167577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" y="20320"/>
          <a:ext cx="1638935" cy="527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47625</xdr:colOff>
      <xdr:row>0</xdr:row>
      <xdr:rowOff>9525</xdr:rowOff>
    </xdr:from>
    <xdr:ext cx="1304925" cy="419100"/>
    <xdr:pic>
      <xdr:nvPicPr>
        <xdr:cNvPr id="2" name="图片模式1" descr="ppt-cover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625" y="9525"/>
          <a:ext cx="1304925" cy="419100"/>
        </a:xfrm>
        <a:prstGeom prst="rect">
          <a:avLst/>
        </a:prstGeom>
      </xdr:spPr>
    </xdr:pic>
    <xdr:clientData/>
  </xdr:oneCellAnchor>
  <xdr:twoCellAnchor editAs="oneCell">
    <xdr:from>
      <xdr:col>9</xdr:col>
      <xdr:colOff>350520</xdr:colOff>
      <xdr:row>6</xdr:row>
      <xdr:rowOff>91440</xdr:rowOff>
    </xdr:from>
    <xdr:to>
      <xdr:col>17</xdr:col>
      <xdr:colOff>243840</xdr:colOff>
      <xdr:row>15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3755" y="1806575"/>
          <a:ext cx="4922520" cy="2194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99060</xdr:colOff>
      <xdr:row>16</xdr:row>
      <xdr:rowOff>38100</xdr:rowOff>
    </xdr:from>
    <xdr:to>
      <xdr:col>16</xdr:col>
      <xdr:colOff>502920</xdr:colOff>
      <xdr:row>22</xdr:row>
      <xdr:rowOff>121920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459595" y="4191635"/>
          <a:ext cx="3547110" cy="16078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view="pageBreakPreview" zoomScale="91" zoomScaleNormal="100" topLeftCell="A3" workbookViewId="0">
      <selection activeCell="H14" sqref="H14"/>
    </sheetView>
  </sheetViews>
  <sheetFormatPr defaultColWidth="9" defaultRowHeight="14" outlineLevelCol="6"/>
  <cols>
    <col min="1" max="1" width="8.37272727272727" style="43" customWidth="1"/>
    <col min="2" max="2" width="43.1545454545455" style="44" customWidth="1"/>
    <col min="3" max="3" width="9.62727272727273" style="44" customWidth="1"/>
    <col min="4" max="4" width="11.1272727272727" style="44" customWidth="1"/>
    <col min="5" max="5" width="13.8727272727273" style="44" customWidth="1"/>
    <col min="6" max="6" width="17" style="44" customWidth="1"/>
    <col min="7" max="7" width="14.8727272727273" style="44" customWidth="1"/>
    <col min="8" max="8" width="14.1272727272727" style="44" customWidth="1"/>
    <col min="9" max="16384" width="9" style="44"/>
  </cols>
  <sheetData>
    <row r="1" ht="30" customHeight="1"/>
    <row r="2" ht="28.5" customHeight="1" spans="1:7">
      <c r="A2" s="45" t="s">
        <v>0</v>
      </c>
      <c r="B2" s="45"/>
      <c r="C2" s="45"/>
      <c r="D2" s="45"/>
      <c r="E2" s="45"/>
      <c r="F2" s="45"/>
      <c r="G2" s="45"/>
    </row>
    <row r="3" ht="18.75" customHeight="1" spans="1:7">
      <c r="A3" s="46" t="s">
        <v>1</v>
      </c>
      <c r="B3" s="46"/>
      <c r="C3" s="46"/>
      <c r="D3" s="46"/>
      <c r="E3" s="46"/>
      <c r="F3" s="46"/>
      <c r="G3" s="46"/>
    </row>
    <row r="4" ht="18" customHeight="1" spans="1:7">
      <c r="A4" s="47" t="s">
        <v>2</v>
      </c>
      <c r="B4" s="47"/>
      <c r="C4" s="47"/>
      <c r="D4" s="47"/>
      <c r="E4" s="47"/>
      <c r="F4" s="47"/>
      <c r="G4" s="47"/>
    </row>
    <row r="5" ht="15" customHeight="1" spans="1:7">
      <c r="A5" s="48" t="s">
        <v>3</v>
      </c>
      <c r="B5" s="48"/>
      <c r="C5" s="48"/>
      <c r="D5" s="48"/>
      <c r="E5" s="48"/>
      <c r="F5" s="48"/>
      <c r="G5" s="48"/>
    </row>
    <row r="6" ht="18.75" customHeight="1" spans="1:7">
      <c r="A6" s="49" t="s">
        <v>4</v>
      </c>
      <c r="B6" s="49"/>
      <c r="C6" s="49"/>
      <c r="D6" s="49"/>
      <c r="E6" s="49"/>
      <c r="F6" s="49"/>
      <c r="G6" s="49"/>
    </row>
    <row r="7" ht="9" customHeight="1" spans="1:7">
      <c r="A7" s="49"/>
      <c r="B7" s="49"/>
      <c r="C7" s="49"/>
      <c r="D7" s="49"/>
      <c r="E7" s="49"/>
      <c r="F7" s="49"/>
      <c r="G7" s="49"/>
    </row>
    <row r="8" ht="20.1" customHeight="1" spans="1:7">
      <c r="A8" s="50" t="s">
        <v>5</v>
      </c>
      <c r="B8" s="51"/>
      <c r="C8" s="51"/>
      <c r="F8" s="52" t="s">
        <v>6</v>
      </c>
      <c r="G8" s="52"/>
    </row>
    <row r="9" ht="20.1" customHeight="1" spans="1:7">
      <c r="A9" s="50" t="s">
        <v>7</v>
      </c>
      <c r="B9" s="51"/>
      <c r="C9" s="51"/>
      <c r="F9" s="53" t="s">
        <v>8</v>
      </c>
      <c r="G9" s="53"/>
    </row>
    <row r="10" ht="20.1" customHeight="1" spans="1:7">
      <c r="A10" s="54" t="s">
        <v>9</v>
      </c>
      <c r="B10" s="55"/>
      <c r="C10" s="56"/>
      <c r="D10" s="56"/>
      <c r="F10" s="54" t="s">
        <v>10</v>
      </c>
      <c r="G10" s="57"/>
    </row>
    <row r="11" s="40" customFormat="1" ht="20.1" customHeight="1" spans="1:7">
      <c r="A11" s="58" t="s">
        <v>11</v>
      </c>
      <c r="B11" s="59"/>
      <c r="C11" s="59"/>
      <c r="D11" s="53"/>
      <c r="F11" s="60" t="s">
        <v>12</v>
      </c>
      <c r="G11" s="60"/>
    </row>
    <row r="12" s="40" customFormat="1" ht="5" customHeight="1" spans="1:4">
      <c r="A12" s="50"/>
      <c r="B12" s="59"/>
      <c r="C12" s="59"/>
      <c r="D12" s="53"/>
    </row>
    <row r="13" s="40" customFormat="1" ht="25.5" hidden="1" customHeight="1" spans="2:2">
      <c r="B13" s="57"/>
    </row>
    <row r="14" ht="15.75" customHeight="1" spans="1:7">
      <c r="A14" s="57" t="s">
        <v>13</v>
      </c>
      <c r="B14" s="61"/>
      <c r="C14" s="61"/>
      <c r="D14" s="61"/>
      <c r="E14" s="61"/>
      <c r="F14" s="61"/>
      <c r="G14" s="61"/>
    </row>
    <row r="15" s="41" customFormat="1" ht="20.1" customHeight="1" spans="1:7">
      <c r="A15" s="62" t="s">
        <v>14</v>
      </c>
      <c r="B15" s="63" t="s">
        <v>15</v>
      </c>
      <c r="C15" s="64" t="s">
        <v>16</v>
      </c>
      <c r="D15" s="64"/>
      <c r="E15" s="64" t="s">
        <v>17</v>
      </c>
      <c r="F15" s="65" t="s">
        <v>18</v>
      </c>
      <c r="G15" s="66" t="s">
        <v>19</v>
      </c>
    </row>
    <row r="16" s="41" customFormat="1" ht="21" customHeight="1" spans="1:7">
      <c r="A16" s="67" t="s">
        <v>20</v>
      </c>
      <c r="B16" s="68" t="s">
        <v>21</v>
      </c>
      <c r="C16" s="68">
        <v>1</v>
      </c>
      <c r="D16" s="68" t="s">
        <v>22</v>
      </c>
      <c r="E16" s="68" t="s">
        <v>23</v>
      </c>
      <c r="F16" s="69"/>
      <c r="G16" s="69"/>
    </row>
    <row r="17" s="41" customFormat="1" ht="18" customHeight="1" spans="1:7">
      <c r="A17" s="67" t="s">
        <v>24</v>
      </c>
      <c r="B17" s="68" t="s">
        <v>25</v>
      </c>
      <c r="C17" s="68"/>
      <c r="D17" s="68"/>
      <c r="E17" s="68"/>
      <c r="F17" s="69"/>
      <c r="G17" s="69"/>
    </row>
    <row r="18" s="41" customFormat="1" ht="20.1" customHeight="1" spans="1:7">
      <c r="A18" s="67" t="s">
        <v>26</v>
      </c>
      <c r="B18" s="63"/>
      <c r="C18" s="70">
        <f>SUM(C16:C17)</f>
        <v>1</v>
      </c>
      <c r="D18" s="71"/>
      <c r="E18" s="72"/>
      <c r="F18" s="73"/>
      <c r="G18" s="69"/>
    </row>
    <row r="19" ht="9.75" customHeight="1" spans="1:7">
      <c r="A19" s="74"/>
      <c r="B19" s="74"/>
      <c r="C19" s="74"/>
      <c r="D19" s="74"/>
      <c r="E19" s="74"/>
      <c r="F19" s="74"/>
      <c r="G19" s="75"/>
    </row>
    <row r="20" s="41" customFormat="1" ht="15.75" customHeight="1" spans="1:7">
      <c r="A20" s="60" t="s">
        <v>27</v>
      </c>
      <c r="B20" s="60"/>
      <c r="C20" s="60"/>
      <c r="D20" s="60"/>
      <c r="E20" s="60"/>
      <c r="F20" s="60"/>
      <c r="G20" s="60"/>
    </row>
    <row r="21" s="41" customFormat="1" ht="15" customHeight="1" spans="1:7">
      <c r="A21" s="76" t="s">
        <v>28</v>
      </c>
      <c r="B21" s="76"/>
      <c r="C21" s="76"/>
      <c r="D21" s="76"/>
      <c r="E21" s="76"/>
      <c r="F21" s="76"/>
      <c r="G21" s="76"/>
    </row>
    <row r="22" s="41" customFormat="1" ht="15.75" customHeight="1" spans="1:7">
      <c r="A22" s="42" t="s">
        <v>29</v>
      </c>
      <c r="B22" s="42"/>
      <c r="C22" s="42"/>
      <c r="D22" s="42"/>
      <c r="E22" s="42"/>
      <c r="F22" s="42"/>
      <c r="G22" s="42"/>
    </row>
    <row r="23" s="41" customFormat="1" ht="21.75" customHeight="1" spans="1:7">
      <c r="A23" s="77" t="s">
        <v>30</v>
      </c>
      <c r="B23" s="77"/>
      <c r="C23" s="77"/>
      <c r="D23" s="77"/>
      <c r="E23" s="77"/>
      <c r="F23" s="77"/>
      <c r="G23" s="77"/>
    </row>
    <row r="24" s="41" customFormat="1" ht="5" customHeight="1" spans="1:7">
      <c r="A24" s="77"/>
      <c r="B24" s="77"/>
      <c r="C24" s="77"/>
      <c r="D24" s="77"/>
      <c r="E24" s="77"/>
      <c r="F24" s="77"/>
      <c r="G24" s="77"/>
    </row>
    <row r="25" s="41" customFormat="1" ht="18.75" customHeight="1" spans="1:7">
      <c r="A25" s="78" t="s">
        <v>31</v>
      </c>
      <c r="B25" s="79"/>
      <c r="C25" s="79"/>
      <c r="D25" s="79"/>
      <c r="E25" s="79"/>
      <c r="F25" s="79"/>
      <c r="G25" s="79"/>
    </row>
    <row r="26" s="41" customFormat="1" ht="15.75" customHeight="1" spans="1:6">
      <c r="A26" s="77" t="s">
        <v>32</v>
      </c>
      <c r="B26" s="42"/>
      <c r="C26" s="42"/>
      <c r="D26" s="42"/>
      <c r="E26" s="42"/>
      <c r="F26" s="80"/>
    </row>
    <row r="27" s="41" customFormat="1" ht="19.5" customHeight="1" spans="1:6">
      <c r="A27" s="81" t="s">
        <v>33</v>
      </c>
      <c r="B27" s="42"/>
      <c r="C27" s="42"/>
      <c r="D27" s="42"/>
      <c r="E27" s="42"/>
      <c r="F27" s="80"/>
    </row>
    <row r="28" s="41" customFormat="1" ht="18" customHeight="1" spans="1:6">
      <c r="A28" s="82" t="s">
        <v>34</v>
      </c>
      <c r="B28" s="42"/>
      <c r="C28" s="42"/>
      <c r="D28" s="42"/>
      <c r="E28" s="42"/>
      <c r="F28" s="80"/>
    </row>
    <row r="29" s="41" customFormat="1" ht="16.5" customHeight="1" spans="1:6">
      <c r="A29" s="81" t="s">
        <v>35</v>
      </c>
      <c r="B29" s="76"/>
      <c r="C29" s="76"/>
      <c r="D29" s="76"/>
      <c r="E29" s="76"/>
      <c r="F29" s="76"/>
    </row>
    <row r="30" s="41" customFormat="1" ht="18" customHeight="1" spans="1:6">
      <c r="A30" s="82" t="s">
        <v>36</v>
      </c>
      <c r="B30" s="76"/>
      <c r="C30" s="76"/>
      <c r="D30" s="76"/>
      <c r="E30" s="76"/>
      <c r="F30" s="76"/>
    </row>
    <row r="31" s="41" customFormat="1" ht="19.5" customHeight="1" spans="1:6">
      <c r="A31" s="82" t="s">
        <v>37</v>
      </c>
      <c r="B31" s="76"/>
      <c r="C31" s="76"/>
      <c r="D31" s="76"/>
      <c r="E31" s="76"/>
      <c r="F31" s="76"/>
    </row>
    <row r="32" s="41" customFormat="1" ht="21" customHeight="1" spans="1:6">
      <c r="A32" s="82" t="s">
        <v>38</v>
      </c>
      <c r="B32" s="76"/>
      <c r="C32" s="76"/>
      <c r="D32" s="76"/>
      <c r="E32" s="76"/>
      <c r="F32" s="76"/>
    </row>
    <row r="33" s="41" customFormat="1" ht="2" customHeight="1" spans="1:6">
      <c r="A33" s="82"/>
      <c r="B33" s="76"/>
      <c r="C33" s="76"/>
      <c r="D33" s="76"/>
      <c r="E33" s="76"/>
      <c r="F33" s="76"/>
    </row>
    <row r="34" s="41" customFormat="1" ht="15.75" customHeight="1" spans="1:7">
      <c r="A34" s="60" t="s">
        <v>39</v>
      </c>
      <c r="B34" s="76"/>
      <c r="C34" s="76"/>
      <c r="D34" s="76"/>
      <c r="E34" s="76"/>
      <c r="F34" s="76"/>
      <c r="G34" s="76"/>
    </row>
    <row r="35" s="41" customFormat="1" ht="15.75" customHeight="1" spans="1:7">
      <c r="A35" s="83" t="s">
        <v>40</v>
      </c>
      <c r="B35" s="83"/>
      <c r="C35" s="83"/>
      <c r="D35" s="83"/>
      <c r="E35" s="83"/>
      <c r="F35" s="83"/>
      <c r="G35" s="83"/>
    </row>
    <row r="36" s="41" customFormat="1" ht="15.75" customHeight="1" spans="1:7">
      <c r="A36" s="83" t="s">
        <v>41</v>
      </c>
      <c r="B36" s="83"/>
      <c r="C36" s="83"/>
      <c r="D36" s="83"/>
      <c r="E36" s="83"/>
      <c r="F36" s="83"/>
      <c r="G36" s="83"/>
    </row>
    <row r="37" s="41" customFormat="1" ht="1" customHeight="1" spans="1:7">
      <c r="A37" s="83"/>
      <c r="B37" s="83"/>
      <c r="C37" s="83"/>
      <c r="D37" s="83"/>
      <c r="E37" s="83"/>
      <c r="F37" s="83"/>
      <c r="G37" s="83"/>
    </row>
    <row r="38" s="41" customFormat="1" ht="21" customHeight="1" spans="1:7">
      <c r="A38" s="84" t="s">
        <v>42</v>
      </c>
      <c r="B38" s="85"/>
      <c r="C38" s="85"/>
      <c r="D38" s="85"/>
      <c r="E38" s="85"/>
      <c r="F38" s="85"/>
      <c r="G38" s="85"/>
    </row>
    <row r="39" s="41" customFormat="1" ht="4.5" customHeight="1" spans="1:7">
      <c r="A39" s="86"/>
      <c r="B39" s="42"/>
      <c r="C39" s="42"/>
      <c r="D39" s="42"/>
      <c r="E39" s="42"/>
      <c r="F39" s="42"/>
      <c r="G39" s="42"/>
    </row>
    <row r="40" s="42" customFormat="1" ht="15" customHeight="1" spans="1:6">
      <c r="A40" s="77" t="s">
        <v>43</v>
      </c>
      <c r="B40" s="77" t="s">
        <v>44</v>
      </c>
      <c r="F40" s="77" t="s">
        <v>5</v>
      </c>
    </row>
    <row r="41" s="42" customFormat="1" ht="15" customHeight="1" spans="1:6">
      <c r="A41" s="42" t="s">
        <v>45</v>
      </c>
      <c r="F41" s="42" t="s">
        <v>45</v>
      </c>
    </row>
    <row r="42" s="42" customFormat="1" ht="15" customHeight="1" spans="1:6">
      <c r="A42" s="42" t="s">
        <v>46</v>
      </c>
      <c r="B42" s="42" t="s">
        <v>47</v>
      </c>
      <c r="F42" s="42" t="s">
        <v>46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G2"/>
    <mergeCell ref="A3:G3"/>
    <mergeCell ref="A4:G4"/>
    <mergeCell ref="A5:G5"/>
    <mergeCell ref="A6:G6"/>
    <mergeCell ref="B8:C8"/>
    <mergeCell ref="F8:G8"/>
    <mergeCell ref="B9:C9"/>
    <mergeCell ref="F9:G9"/>
    <mergeCell ref="F11:G11"/>
    <mergeCell ref="C15:D15"/>
    <mergeCell ref="D18:F18"/>
    <mergeCell ref="A35:G35"/>
    <mergeCell ref="A36:G36"/>
    <mergeCell ref="B11:C12"/>
  </mergeCells>
  <pageMargins left="0.7" right="0.7" top="0.75" bottom="0.75" header="0.3" footer="0.3"/>
  <pageSetup paperSize="1" scale="7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4" workbookViewId="0">
      <selection activeCell="H13" sqref="H13"/>
    </sheetView>
  </sheetViews>
  <sheetFormatPr defaultColWidth="9" defaultRowHeight="14" outlineLevelCol="7"/>
  <cols>
    <col min="1" max="1" width="10.3727272727273" style="2" customWidth="1"/>
    <col min="2" max="2" width="25.6272727272727" style="2" customWidth="1"/>
    <col min="3" max="3" width="7.75454545454545" style="2" customWidth="1"/>
    <col min="4" max="4" width="4.87272727272727" style="2" customWidth="1"/>
    <col min="5" max="5" width="10.5" style="2" customWidth="1"/>
    <col min="6" max="6" width="18.1272727272727" style="2" customWidth="1"/>
    <col min="7" max="7" width="20.1272727272727" style="2" customWidth="1"/>
    <col min="8" max="8" width="14.1272727272727" style="2" customWidth="1"/>
    <col min="9" max="9" width="4.5" style="2" customWidth="1"/>
    <col min="10" max="16384" width="9" style="2"/>
  </cols>
  <sheetData>
    <row r="1" ht="29.25" customHeight="1" spans="1:7">
      <c r="A1" s="3"/>
      <c r="B1" s="4" t="s">
        <v>48</v>
      </c>
      <c r="C1" s="5"/>
      <c r="D1" s="5"/>
      <c r="E1" s="5"/>
      <c r="F1" s="5"/>
      <c r="G1" s="5"/>
    </row>
    <row r="2" ht="24.6" customHeight="1" spans="1:7">
      <c r="A2" s="6" t="s">
        <v>49</v>
      </c>
      <c r="B2" s="6"/>
      <c r="C2" s="6"/>
      <c r="D2" s="6"/>
      <c r="E2" s="6"/>
      <c r="F2" s="6"/>
      <c r="G2" s="6"/>
    </row>
    <row r="3" ht="30.95" customHeight="1" spans="1:7">
      <c r="A3" s="7" t="s">
        <v>50</v>
      </c>
      <c r="B3" s="7"/>
      <c r="C3" s="7"/>
      <c r="D3" s="7"/>
      <c r="E3" s="7"/>
      <c r="F3" s="7"/>
      <c r="G3" s="7"/>
    </row>
    <row r="4" ht="15" customHeight="1" spans="1:7">
      <c r="A4" s="8" t="s">
        <v>51</v>
      </c>
      <c r="B4" s="8"/>
      <c r="C4" s="8"/>
      <c r="D4" s="8"/>
      <c r="E4" s="8"/>
      <c r="F4" s="8"/>
      <c r="G4" s="8"/>
    </row>
    <row r="5" ht="15" customHeight="1" spans="1:7">
      <c r="A5" s="8"/>
      <c r="B5" s="8"/>
      <c r="C5" s="8"/>
      <c r="D5" s="8"/>
      <c r="E5" s="8"/>
      <c r="F5" s="8"/>
      <c r="G5" s="8"/>
    </row>
    <row r="6" ht="20.25" customHeight="1" spans="1:7">
      <c r="A6" s="9" t="s">
        <v>4</v>
      </c>
      <c r="B6" s="9"/>
      <c r="C6" s="9"/>
      <c r="D6" s="9"/>
      <c r="E6" s="9"/>
      <c r="F6" s="9"/>
      <c r="G6" s="9"/>
    </row>
    <row r="7" ht="15.75" customHeight="1" spans="1:7">
      <c r="A7" s="10" t="s">
        <v>52</v>
      </c>
      <c r="B7" s="10" t="s">
        <v>53</v>
      </c>
      <c r="C7" s="11"/>
      <c r="D7" s="11"/>
      <c r="E7" s="11"/>
      <c r="F7" s="10" t="s">
        <v>54</v>
      </c>
      <c r="G7" s="10"/>
    </row>
    <row r="8" ht="15.75" customHeight="1" spans="1:7">
      <c r="A8" s="10" t="s">
        <v>7</v>
      </c>
      <c r="B8" s="10" t="s">
        <v>55</v>
      </c>
      <c r="C8" s="11"/>
      <c r="D8" s="11"/>
      <c r="E8" s="11"/>
      <c r="F8" s="10" t="s">
        <v>56</v>
      </c>
      <c r="G8" s="10"/>
    </row>
    <row r="9" ht="15.75" customHeight="1" spans="1:7">
      <c r="A9" s="10" t="s">
        <v>11</v>
      </c>
      <c r="B9" s="10" t="s">
        <v>57</v>
      </c>
      <c r="C9" s="11"/>
      <c r="D9" s="11"/>
      <c r="E9" s="11"/>
      <c r="F9" s="12" t="s">
        <v>58</v>
      </c>
      <c r="G9" s="11"/>
    </row>
    <row r="10" ht="15.75" customHeight="1" spans="1:7">
      <c r="A10" s="10" t="s">
        <v>59</v>
      </c>
      <c r="B10" s="10" t="s">
        <v>60</v>
      </c>
      <c r="C10" s="11"/>
      <c r="D10" s="11"/>
      <c r="E10" s="11"/>
      <c r="F10" s="11"/>
      <c r="G10" s="11"/>
    </row>
    <row r="11" ht="24" customHeight="1" spans="1:7">
      <c r="A11" s="13" t="s">
        <v>14</v>
      </c>
      <c r="B11" s="13" t="s">
        <v>15</v>
      </c>
      <c r="C11" s="14" t="s">
        <v>61</v>
      </c>
      <c r="D11" s="14"/>
      <c r="E11" s="14" t="s">
        <v>17</v>
      </c>
      <c r="F11" s="15" t="s">
        <v>62</v>
      </c>
      <c r="G11" s="15" t="s">
        <v>63</v>
      </c>
    </row>
    <row r="12" s="1" customFormat="1" ht="21" customHeight="1" spans="1:7">
      <c r="A12" s="16">
        <v>1</v>
      </c>
      <c r="B12" s="17" t="s">
        <v>64</v>
      </c>
      <c r="C12" s="18">
        <v>40</v>
      </c>
      <c r="D12" s="19" t="s">
        <v>65</v>
      </c>
      <c r="E12" s="20" t="s">
        <v>66</v>
      </c>
      <c r="F12" s="21">
        <v>240</v>
      </c>
      <c r="G12" s="22">
        <f t="shared" ref="G12:G20" si="0">C12*F12</f>
        <v>9600</v>
      </c>
    </row>
    <row r="13" s="1" customFormat="1" ht="21" customHeight="1" spans="1:8">
      <c r="A13" s="16">
        <v>2</v>
      </c>
      <c r="B13" s="17" t="s">
        <v>67</v>
      </c>
      <c r="C13" s="18">
        <v>45</v>
      </c>
      <c r="D13" s="19" t="s">
        <v>65</v>
      </c>
      <c r="E13" s="20" t="s">
        <v>66</v>
      </c>
      <c r="F13" s="21">
        <v>260</v>
      </c>
      <c r="G13" s="22">
        <f t="shared" si="0"/>
        <v>11700</v>
      </c>
      <c r="H13" s="23" t="s">
        <v>68</v>
      </c>
    </row>
    <row r="14" s="1" customFormat="1" ht="21" customHeight="1" spans="1:8">
      <c r="A14" s="16">
        <v>3</v>
      </c>
      <c r="B14" s="17" t="s">
        <v>69</v>
      </c>
      <c r="C14" s="18">
        <v>77</v>
      </c>
      <c r="D14" s="19" t="s">
        <v>65</v>
      </c>
      <c r="E14" s="20" t="s">
        <v>66</v>
      </c>
      <c r="F14" s="21">
        <v>280</v>
      </c>
      <c r="G14" s="22">
        <f t="shared" si="0"/>
        <v>21560</v>
      </c>
      <c r="H14" s="23" t="s">
        <v>70</v>
      </c>
    </row>
    <row r="15" s="1" customFormat="1" ht="21" customHeight="1" spans="1:7">
      <c r="A15" s="16">
        <v>4</v>
      </c>
      <c r="B15" s="17" t="s">
        <v>71</v>
      </c>
      <c r="C15" s="18">
        <v>96</v>
      </c>
      <c r="D15" s="19" t="s">
        <v>65</v>
      </c>
      <c r="E15" s="20" t="s">
        <v>66</v>
      </c>
      <c r="F15" s="21">
        <v>335</v>
      </c>
      <c r="G15" s="22">
        <f t="shared" si="0"/>
        <v>32160</v>
      </c>
    </row>
    <row r="16" s="1" customFormat="1" ht="21" customHeight="1" spans="1:8">
      <c r="A16" s="16">
        <v>5</v>
      </c>
      <c r="B16" s="17" t="s">
        <v>72</v>
      </c>
      <c r="C16" s="18">
        <v>8</v>
      </c>
      <c r="D16" s="19" t="s">
        <v>65</v>
      </c>
      <c r="E16" s="20" t="s">
        <v>66</v>
      </c>
      <c r="F16" s="21">
        <v>1000</v>
      </c>
      <c r="G16" s="22">
        <f t="shared" si="0"/>
        <v>8000</v>
      </c>
      <c r="H16" s="23" t="s">
        <v>73</v>
      </c>
    </row>
    <row r="17" s="1" customFormat="1" ht="21" customHeight="1" spans="1:8">
      <c r="A17" s="16">
        <v>6</v>
      </c>
      <c r="B17" s="17" t="s">
        <v>74</v>
      </c>
      <c r="C17" s="18">
        <v>8</v>
      </c>
      <c r="D17" s="19" t="s">
        <v>65</v>
      </c>
      <c r="E17" s="20" t="s">
        <v>66</v>
      </c>
      <c r="F17" s="21">
        <v>1160</v>
      </c>
      <c r="G17" s="22">
        <f t="shared" si="0"/>
        <v>9280</v>
      </c>
      <c r="H17" s="23" t="s">
        <v>75</v>
      </c>
    </row>
    <row r="18" s="1" customFormat="1" ht="21" customHeight="1" spans="1:8">
      <c r="A18" s="16">
        <v>7</v>
      </c>
      <c r="B18" s="17" t="s">
        <v>76</v>
      </c>
      <c r="C18" s="18">
        <v>16</v>
      </c>
      <c r="D18" s="19" t="s">
        <v>65</v>
      </c>
      <c r="E18" s="20" t="s">
        <v>66</v>
      </c>
      <c r="F18" s="21">
        <v>1230</v>
      </c>
      <c r="G18" s="22">
        <f t="shared" si="0"/>
        <v>19680</v>
      </c>
      <c r="H18" s="23" t="s">
        <v>77</v>
      </c>
    </row>
    <row r="19" s="1" customFormat="1" ht="21" customHeight="1" spans="1:8">
      <c r="A19" s="16">
        <v>8</v>
      </c>
      <c r="B19" s="17" t="s">
        <v>78</v>
      </c>
      <c r="C19" s="18">
        <v>8</v>
      </c>
      <c r="D19" s="19" t="s">
        <v>65</v>
      </c>
      <c r="E19" s="20" t="s">
        <v>79</v>
      </c>
      <c r="F19" s="21">
        <v>1365</v>
      </c>
      <c r="G19" s="22">
        <f t="shared" si="0"/>
        <v>10920</v>
      </c>
      <c r="H19" s="23" t="s">
        <v>80</v>
      </c>
    </row>
    <row r="20" s="1" customFormat="1" ht="21" customHeight="1" spans="1:7">
      <c r="A20" s="16">
        <v>9</v>
      </c>
      <c r="B20" s="17" t="s">
        <v>81</v>
      </c>
      <c r="C20" s="18">
        <v>300</v>
      </c>
      <c r="D20" s="19" t="s">
        <v>65</v>
      </c>
      <c r="E20" s="20" t="s">
        <v>82</v>
      </c>
      <c r="F20" s="20">
        <v>1</v>
      </c>
      <c r="G20" s="22">
        <f t="shared" si="0"/>
        <v>300</v>
      </c>
    </row>
    <row r="21" ht="18" customHeight="1" spans="1:7">
      <c r="A21" s="24" t="s">
        <v>83</v>
      </c>
      <c r="B21" s="25"/>
      <c r="C21" s="25"/>
      <c r="D21" s="25"/>
      <c r="E21" s="25"/>
      <c r="F21" s="25"/>
      <c r="G21" s="26">
        <v>2000</v>
      </c>
    </row>
    <row r="22" ht="18" customHeight="1" spans="1:7">
      <c r="A22" s="27" t="s">
        <v>84</v>
      </c>
      <c r="B22" s="28"/>
      <c r="C22" s="28"/>
      <c r="D22" s="28"/>
      <c r="E22" s="28"/>
      <c r="F22" s="28"/>
      <c r="G22" s="29">
        <f>SUM(G12:G21)</f>
        <v>125200</v>
      </c>
    </row>
    <row r="23" ht="15" customHeight="1" spans="1:7">
      <c r="A23" s="30" t="s">
        <v>42</v>
      </c>
      <c r="B23" s="30"/>
      <c r="C23" s="30"/>
      <c r="D23" s="30"/>
      <c r="E23" s="30"/>
      <c r="F23" s="30"/>
      <c r="G23" s="30"/>
    </row>
    <row r="24" ht="15" customHeight="1" spans="1:7">
      <c r="A24" s="31"/>
      <c r="B24" s="31"/>
      <c r="C24" s="31"/>
      <c r="D24" s="31"/>
      <c r="E24" s="31"/>
      <c r="F24" s="31"/>
      <c r="G24" s="31"/>
    </row>
    <row r="25" ht="15.75" customHeight="1" spans="1:7">
      <c r="A25" s="10" t="s">
        <v>27</v>
      </c>
      <c r="B25" s="10"/>
      <c r="C25" s="10"/>
      <c r="D25" s="10"/>
      <c r="E25" s="10"/>
      <c r="F25" s="10"/>
      <c r="G25" s="10"/>
    </row>
    <row r="26" ht="15" customHeight="1" spans="1:7">
      <c r="A26" s="32" t="s">
        <v>85</v>
      </c>
      <c r="B26" s="32"/>
      <c r="C26" s="32"/>
      <c r="D26" s="32"/>
      <c r="E26" s="32"/>
      <c r="F26" s="32"/>
      <c r="G26" s="32"/>
    </row>
    <row r="27" ht="15.75" customHeight="1" spans="1:7">
      <c r="A27" s="3" t="s">
        <v>86</v>
      </c>
      <c r="B27" s="3"/>
      <c r="C27" s="3"/>
      <c r="D27" s="3"/>
      <c r="E27" s="3"/>
      <c r="F27" s="3"/>
      <c r="G27" s="3"/>
    </row>
    <row r="28" ht="15.75" customHeight="1" spans="1:7">
      <c r="A28" s="3" t="s">
        <v>87</v>
      </c>
      <c r="B28" s="3"/>
      <c r="C28" s="3"/>
      <c r="D28" s="3"/>
      <c r="E28" s="3"/>
      <c r="F28" s="3"/>
      <c r="G28" s="3"/>
    </row>
    <row r="29" ht="15.75" customHeight="1" spans="1:7">
      <c r="A29" s="3" t="s">
        <v>88</v>
      </c>
      <c r="B29" s="3"/>
      <c r="C29" s="3"/>
      <c r="D29" s="3"/>
      <c r="E29" s="3"/>
      <c r="F29" s="3"/>
      <c r="G29" s="3"/>
    </row>
    <row r="30" ht="15.75" customHeight="1" spans="1:7">
      <c r="A30" s="3" t="s">
        <v>89</v>
      </c>
      <c r="B30" s="3"/>
      <c r="C30" s="3"/>
      <c r="D30" s="3"/>
      <c r="E30" s="3"/>
      <c r="F30" s="3"/>
      <c r="G30" s="3"/>
    </row>
    <row r="31" ht="15.75" customHeight="1" spans="1:7">
      <c r="A31" s="3" t="s">
        <v>90</v>
      </c>
      <c r="B31" s="3"/>
      <c r="C31" s="3"/>
      <c r="D31" s="3"/>
      <c r="E31" s="3"/>
      <c r="F31" s="3"/>
      <c r="G31" s="3"/>
    </row>
    <row r="32" ht="15.75" customHeight="1" spans="1:7">
      <c r="A32" s="33" t="s">
        <v>91</v>
      </c>
      <c r="B32" s="33"/>
      <c r="C32" s="33"/>
      <c r="D32" s="33"/>
      <c r="E32" s="33"/>
      <c r="F32" s="33"/>
      <c r="G32" s="33"/>
    </row>
    <row r="33" ht="15.75" customHeight="1" spans="1:6">
      <c r="A33" s="11" t="s">
        <v>92</v>
      </c>
      <c r="B33" s="34"/>
      <c r="C33" s="34"/>
      <c r="D33" s="34"/>
      <c r="E33" s="34"/>
      <c r="F33" s="35"/>
    </row>
    <row r="34" ht="15.75" customHeight="1" spans="1:6">
      <c r="A34" s="10" t="s">
        <v>93</v>
      </c>
      <c r="B34" s="36"/>
      <c r="C34" s="36"/>
      <c r="D34" s="36"/>
      <c r="E34" s="36"/>
      <c r="F34" s="32"/>
    </row>
    <row r="35" ht="15.75" customHeight="1" spans="1:6">
      <c r="A35" s="10" t="s">
        <v>94</v>
      </c>
      <c r="B35" s="36"/>
      <c r="C35" s="36"/>
      <c r="D35" s="36"/>
      <c r="E35" s="36"/>
      <c r="F35" s="32"/>
    </row>
    <row r="36" ht="15.75" customHeight="1" spans="1:6">
      <c r="A36" s="10" t="s">
        <v>95</v>
      </c>
      <c r="B36" s="36"/>
      <c r="C36" s="36"/>
      <c r="D36" s="36"/>
      <c r="E36" s="36"/>
      <c r="F36" s="32"/>
    </row>
    <row r="37" ht="15.75" customHeight="1" spans="1:6">
      <c r="A37" s="10" t="s">
        <v>96</v>
      </c>
      <c r="B37" s="36"/>
      <c r="C37" s="36"/>
      <c r="D37" s="36"/>
      <c r="E37" s="36"/>
      <c r="F37" s="32"/>
    </row>
    <row r="38" ht="15.75" customHeight="1" spans="1:7">
      <c r="A38" s="10" t="s">
        <v>97</v>
      </c>
      <c r="B38" s="36"/>
      <c r="C38" s="36"/>
      <c r="D38" s="36"/>
      <c r="E38" s="36"/>
      <c r="F38" s="36"/>
      <c r="G38" s="36"/>
    </row>
    <row r="39" ht="34.5" customHeight="1" spans="1:7">
      <c r="A39" s="37" t="s">
        <v>40</v>
      </c>
      <c r="B39" s="37"/>
      <c r="C39" s="37"/>
      <c r="D39" s="37"/>
      <c r="E39" s="37"/>
      <c r="F39" s="37"/>
      <c r="G39" s="37"/>
    </row>
    <row r="40" ht="36.75" customHeight="1" spans="1:7">
      <c r="A40" s="37" t="s">
        <v>41</v>
      </c>
      <c r="B40" s="37"/>
      <c r="C40" s="37"/>
      <c r="D40" s="37"/>
      <c r="E40" s="37"/>
      <c r="F40" s="37"/>
      <c r="G40" s="37"/>
    </row>
    <row r="41" ht="15" customHeight="1" spans="1:7">
      <c r="A41" s="3"/>
      <c r="B41" s="3"/>
      <c r="C41" s="3"/>
      <c r="D41" s="3"/>
      <c r="E41" s="3"/>
      <c r="F41" s="3"/>
      <c r="G41" s="3"/>
    </row>
    <row r="42" ht="15" customHeight="1" spans="1:7">
      <c r="A42" s="3"/>
      <c r="B42" s="38" t="s">
        <v>98</v>
      </c>
      <c r="D42" s="3"/>
      <c r="E42" s="3"/>
      <c r="F42" s="38" t="s">
        <v>99</v>
      </c>
      <c r="G42" s="39"/>
    </row>
    <row r="43" ht="15" customHeight="1" spans="1:7">
      <c r="A43" s="3"/>
      <c r="B43" s="38" t="s">
        <v>100</v>
      </c>
      <c r="C43" s="3"/>
      <c r="D43" s="3"/>
      <c r="E43" s="3"/>
      <c r="F43" s="3"/>
      <c r="G43" s="39"/>
    </row>
    <row r="44" ht="15" customHeight="1" spans="1:7">
      <c r="A44" s="3"/>
      <c r="B44" s="3" t="s">
        <v>45</v>
      </c>
      <c r="D44" s="3"/>
      <c r="E44" s="3"/>
      <c r="F44" s="3" t="s">
        <v>45</v>
      </c>
      <c r="G44" s="3"/>
    </row>
    <row r="45" spans="6:6">
      <c r="F45" s="2" t="s">
        <v>101</v>
      </c>
    </row>
    <row r="46" spans="6:6">
      <c r="F46" s="2" t="s">
        <v>102</v>
      </c>
    </row>
  </sheetData>
  <sheetProtection formatCells="0" formatColumns="0" formatRows="0" insertRows="0" insertColumns="0" insertHyperlinks="0" deleteColumns="0" deleteRows="0" sort="0" autoFilter="0" pivotTables="0"/>
  <mergeCells count="22">
    <mergeCell ref="B1:G1"/>
    <mergeCell ref="A2:G2"/>
    <mergeCell ref="A3:G3"/>
    <mergeCell ref="A4:G4"/>
    <mergeCell ref="A5:G5"/>
    <mergeCell ref="A6:G6"/>
    <mergeCell ref="F7:G7"/>
    <mergeCell ref="F8:G8"/>
    <mergeCell ref="F9:G9"/>
    <mergeCell ref="C11:D11"/>
    <mergeCell ref="A21:F21"/>
    <mergeCell ref="A22:F22"/>
    <mergeCell ref="A23:G23"/>
    <mergeCell ref="A24:G24"/>
    <mergeCell ref="A25:G25"/>
    <mergeCell ref="A26:G26"/>
    <mergeCell ref="A27:G27"/>
    <mergeCell ref="A28:G28"/>
    <mergeCell ref="A32:G32"/>
    <mergeCell ref="A38:G38"/>
    <mergeCell ref="A39:G39"/>
    <mergeCell ref="A40:G40"/>
  </mergeCells>
  <pageMargins left="0.699305555555556" right="0.699305555555556" top="0.75" bottom="0.75" header="0.3" footer="0.3"/>
  <pageSetup paperSize="1" scale="7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xiaoman</dc:creator>
  <cp:lastModifiedBy>Amos Yang</cp:lastModifiedBy>
  <dcterms:created xsi:type="dcterms:W3CDTF">2017-09-28T03:19:00Z</dcterms:created>
  <cp:lastPrinted>2022-06-16T08:16:00Z</cp:lastPrinted>
  <dcterms:modified xsi:type="dcterms:W3CDTF">2023-07-12T01:45:18Z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356A4D3C857342B49826ADF32B143CB2</vt:lpwstr>
  </property>
</Properties>
</file>